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KD\"/>
    </mc:Choice>
  </mc:AlternateContent>
  <bookViews>
    <workbookView xWindow="0" yWindow="0" windowWidth="20460" windowHeight="7356" activeTab="5"/>
  </bookViews>
  <sheets>
    <sheet name="Main" sheetId="6" r:id="rId1"/>
    <sheet name="EC4" sheetId="4" r:id="rId2"/>
    <sheet name="EC5" sheetId="5" r:id="rId3"/>
    <sheet name="PN2" sheetId="3" r:id="rId4"/>
    <sheet name="PN3" sheetId="10" r:id="rId5"/>
    <sheet name="PS3" sheetId="9" r:id="rId6"/>
    <sheet name="AHX" sheetId="11" r:id="rId7"/>
  </sheets>
  <externalReferences>
    <externalReference r:id="rId8"/>
  </externalReferences>
  <definedNames>
    <definedName name="Date01">'[1]Main page'!$I$39</definedName>
    <definedName name="Date02">'[1]Main page'!$K$39</definedName>
    <definedName name="_xlnm.Print_Area" localSheetId="6">AHX!$A$1:$I$55</definedName>
    <definedName name="_xlnm.Print_Area" localSheetId="1">'EC4'!$A$1:$H$49</definedName>
    <definedName name="_xlnm.Print_Area" localSheetId="2">'EC5'!$A$1:$I$49</definedName>
    <definedName name="_xlnm.Print_Area" localSheetId="3">'PN2'!$A$1:$F$104</definedName>
    <definedName name="_xlnm.Print_Area" localSheetId="4">'PN3'!$A$1:$J$51</definedName>
    <definedName name="_xlnm.Print_Area" localSheetId="5">'PS3'!$A$1:$G$93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9" l="1"/>
  <c r="F65" i="9" s="1"/>
  <c r="F66" i="9" s="1"/>
  <c r="F67" i="9" s="1"/>
  <c r="F68" i="9" s="1"/>
  <c r="F69" i="9" s="1"/>
  <c r="F70" i="9" s="1"/>
  <c r="F71" i="9" s="1"/>
  <c r="F72" i="9" s="1"/>
  <c r="F73" i="9" s="1"/>
  <c r="F63" i="9"/>
  <c r="E63" i="9"/>
  <c r="E64" i="9" s="1"/>
  <c r="E65" i="9" s="1"/>
  <c r="E66" i="9" s="1"/>
  <c r="E67" i="9" s="1"/>
  <c r="E68" i="9" s="1"/>
  <c r="E69" i="9" s="1"/>
  <c r="E70" i="9" s="1"/>
  <c r="E71" i="9" s="1"/>
  <c r="E72" i="9" s="1"/>
  <c r="E73" i="9" s="1"/>
  <c r="D63" i="9"/>
  <c r="D64" i="9" s="1"/>
  <c r="D65" i="9" s="1"/>
  <c r="D66" i="9" s="1"/>
  <c r="D67" i="9" s="1"/>
  <c r="D68" i="9" s="1"/>
  <c r="D69" i="9" s="1"/>
  <c r="D70" i="9" s="1"/>
  <c r="D71" i="9" s="1"/>
  <c r="D72" i="9" s="1"/>
  <c r="D73" i="9" s="1"/>
  <c r="D15" i="11" l="1"/>
  <c r="D16" i="11" s="1"/>
  <c r="D17" i="11" s="1"/>
  <c r="D18" i="11" s="1"/>
  <c r="D19" i="11" s="1"/>
  <c r="D20" i="11" s="1"/>
  <c r="D21" i="11" s="1"/>
  <c r="D22" i="11" s="1"/>
  <c r="D23" i="11" s="1"/>
  <c r="D24" i="11" s="1"/>
  <c r="D25" i="11" s="1"/>
  <c r="D26" i="11" s="1"/>
  <c r="D27" i="11" s="1"/>
  <c r="D28" i="11" s="1"/>
  <c r="D29" i="11" s="1"/>
  <c r="D30" i="11" s="1"/>
  <c r="D31" i="11" s="1"/>
  <c r="D32" i="11" s="1"/>
  <c r="D33" i="11" s="1"/>
  <c r="D34" i="11" s="1"/>
  <c r="D35" i="11" s="1"/>
  <c r="D36" i="11" s="1"/>
  <c r="D37" i="11" s="1"/>
  <c r="E14" i="11"/>
  <c r="E15" i="11" s="1"/>
  <c r="E16" i="11" s="1"/>
  <c r="E17" i="11" s="1"/>
  <c r="E18" i="11" s="1"/>
  <c r="E19" i="11" s="1"/>
  <c r="E20" i="11" s="1"/>
  <c r="E21" i="11" s="1"/>
  <c r="E22" i="11" s="1"/>
  <c r="E23" i="11" s="1"/>
  <c r="E24" i="11" s="1"/>
  <c r="E25" i="11" s="1"/>
  <c r="E26" i="11" s="1"/>
  <c r="E27" i="11" s="1"/>
  <c r="E28" i="11" s="1"/>
  <c r="E29" i="11" s="1"/>
  <c r="E30" i="11" s="1"/>
  <c r="E31" i="11" s="1"/>
  <c r="E32" i="11" s="1"/>
  <c r="E33" i="11" s="1"/>
  <c r="E34" i="11" s="1"/>
  <c r="E35" i="11" s="1"/>
  <c r="E36" i="11" s="1"/>
  <c r="E37" i="11" s="1"/>
  <c r="H14" i="11" l="1"/>
  <c r="I14" i="11" s="1"/>
  <c r="I15" i="11" s="1"/>
  <c r="I16" i="11" s="1"/>
  <c r="I17" i="11" s="1"/>
  <c r="I18" i="11" s="1"/>
  <c r="I19" i="11" s="1"/>
  <c r="I20" i="11" s="1"/>
  <c r="I21" i="11" s="1"/>
  <c r="I22" i="11" s="1"/>
  <c r="I23" i="11" s="1"/>
  <c r="I24" i="11" s="1"/>
  <c r="I25" i="11" s="1"/>
  <c r="I26" i="11" s="1"/>
  <c r="I27" i="11" s="1"/>
  <c r="I28" i="11" s="1"/>
  <c r="I29" i="11" s="1"/>
  <c r="I30" i="11" s="1"/>
  <c r="I31" i="11" s="1"/>
  <c r="I32" i="11" s="1"/>
  <c r="I33" i="11" s="1"/>
  <c r="I34" i="11" s="1"/>
  <c r="I35" i="11" s="1"/>
  <c r="I36" i="11" s="1"/>
  <c r="I37" i="11" s="1"/>
  <c r="H15" i="11"/>
  <c r="H16" i="11" s="1"/>
  <c r="H17" i="11" s="1"/>
  <c r="H18" i="11" s="1"/>
  <c r="H19" i="11" s="1"/>
  <c r="H20" i="11" s="1"/>
  <c r="H21" i="11" s="1"/>
  <c r="H22" i="11" s="1"/>
  <c r="H23" i="11" s="1"/>
  <c r="H24" i="11" s="1"/>
  <c r="H25" i="11" s="1"/>
  <c r="H26" i="11" s="1"/>
  <c r="H27" i="11" s="1"/>
  <c r="H28" i="11" s="1"/>
  <c r="H29" i="11" s="1"/>
  <c r="H30" i="11" s="1"/>
  <c r="H31" i="11" s="1"/>
  <c r="H32" i="11" s="1"/>
  <c r="H33" i="11" s="1"/>
  <c r="H34" i="11" s="1"/>
  <c r="H35" i="11" s="1"/>
  <c r="H36" i="11" s="1"/>
  <c r="H37" i="11" s="1"/>
  <c r="I30" i="5"/>
  <c r="I31" i="5" s="1"/>
  <c r="H30" i="5"/>
  <c r="H31" i="5" s="1"/>
  <c r="E30" i="5"/>
  <c r="E31" i="5" s="1"/>
  <c r="D30" i="5"/>
  <c r="D31" i="5" s="1"/>
  <c r="I29" i="5"/>
  <c r="H29" i="5"/>
  <c r="G29" i="5"/>
  <c r="G30" i="5" s="1"/>
  <c r="G31" i="5" s="1"/>
  <c r="F29" i="5"/>
  <c r="F30" i="5" s="1"/>
  <c r="F31" i="5" s="1"/>
  <c r="E29" i="5"/>
  <c r="D29" i="5"/>
  <c r="E62" i="3"/>
  <c r="F62" i="3" s="1"/>
  <c r="J9" i="10" l="1"/>
  <c r="J10" i="10" s="1"/>
  <c r="J11" i="10" s="1"/>
  <c r="J12" i="10" s="1"/>
  <c r="J13" i="10" s="1"/>
  <c r="J14" i="10" s="1"/>
  <c r="J15" i="10" s="1"/>
  <c r="J16" i="10" s="1"/>
  <c r="J17" i="10" s="1"/>
  <c r="J18" i="10" s="1"/>
  <c r="J19" i="10" s="1"/>
  <c r="J20" i="10" s="1"/>
  <c r="J21" i="10" s="1"/>
  <c r="J22" i="10" s="1"/>
  <c r="J23" i="10" s="1"/>
  <c r="J24" i="10" s="1"/>
  <c r="J25" i="10" s="1"/>
  <c r="J26" i="10" s="1"/>
  <c r="J27" i="10" s="1"/>
  <c r="J28" i="10" s="1"/>
  <c r="I9" i="10"/>
  <c r="I10" i="10" s="1"/>
  <c r="I11" i="10" s="1"/>
  <c r="I12" i="10" s="1"/>
  <c r="I13" i="10" s="1"/>
  <c r="I14" i="10" s="1"/>
  <c r="I15" i="10" s="1"/>
  <c r="I16" i="10" s="1"/>
  <c r="I17" i="10" s="1"/>
  <c r="I18" i="10" s="1"/>
  <c r="I19" i="10" s="1"/>
  <c r="I20" i="10" s="1"/>
  <c r="I21" i="10" s="1"/>
  <c r="I22" i="10" s="1"/>
  <c r="I23" i="10" s="1"/>
  <c r="I24" i="10" s="1"/>
  <c r="I25" i="10" s="1"/>
  <c r="I26" i="10" s="1"/>
  <c r="I27" i="10" s="1"/>
  <c r="I28" i="10" s="1"/>
  <c r="H9" i="10"/>
  <c r="H10" i="10" s="1"/>
  <c r="H11" i="10" s="1"/>
  <c r="H12" i="10" s="1"/>
  <c r="H13" i="10" s="1"/>
  <c r="H14" i="10" s="1"/>
  <c r="H15" i="10" s="1"/>
  <c r="H16" i="10" s="1"/>
  <c r="H17" i="10" s="1"/>
  <c r="H18" i="10" s="1"/>
  <c r="H19" i="10" s="1"/>
  <c r="H20" i="10" s="1"/>
  <c r="H21" i="10" s="1"/>
  <c r="H22" i="10" s="1"/>
  <c r="H23" i="10" s="1"/>
  <c r="H24" i="10" s="1"/>
  <c r="H25" i="10" s="1"/>
  <c r="H26" i="10" s="1"/>
  <c r="H27" i="10" s="1"/>
  <c r="H28" i="10" s="1"/>
  <c r="E9" i="10"/>
  <c r="E10" i="10" s="1"/>
  <c r="E11" i="10" s="1"/>
  <c r="E12" i="10" s="1"/>
  <c r="E13" i="10" s="1"/>
  <c r="E14" i="10" s="1"/>
  <c r="E15" i="10" s="1"/>
  <c r="E16" i="10" s="1"/>
  <c r="D9" i="10"/>
  <c r="D10" i="10" s="1"/>
  <c r="D11" i="10" s="1"/>
  <c r="D12" i="10" s="1"/>
  <c r="D13" i="10" s="1"/>
  <c r="D14" i="10" s="1"/>
  <c r="D15" i="10" s="1"/>
  <c r="D16" i="10" s="1"/>
  <c r="E17" i="10" l="1"/>
  <c r="E18" i="10" s="1"/>
  <c r="E19" i="10" s="1"/>
  <c r="E20" i="10" s="1"/>
  <c r="E21" i="10" s="1"/>
  <c r="E22" i="10" s="1"/>
  <c r="E23" i="10" s="1"/>
  <c r="E24" i="10" s="1"/>
  <c r="E25" i="10" s="1"/>
  <c r="E26" i="10" s="1"/>
  <c r="E27" i="10" s="1"/>
  <c r="E28" i="10" s="1"/>
  <c r="D17" i="10"/>
  <c r="D18" i="10" s="1"/>
  <c r="D19" i="10" s="1"/>
  <c r="D20" i="10" s="1"/>
  <c r="D21" i="10" s="1"/>
  <c r="D22" i="10" s="1"/>
  <c r="D23" i="10" s="1"/>
  <c r="D24" i="10" s="1"/>
  <c r="D25" i="10" s="1"/>
  <c r="D26" i="10" s="1"/>
  <c r="D27" i="10" s="1"/>
  <c r="D28" i="10" s="1"/>
  <c r="D63" i="3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74" i="3" s="1"/>
  <c r="D75" i="3" s="1"/>
  <c r="D76" i="3" s="1"/>
  <c r="D77" i="3" s="1"/>
  <c r="D78" i="3" s="1"/>
  <c r="D79" i="3" s="1"/>
  <c r="D80" i="3" s="1"/>
  <c r="D81" i="3" s="1"/>
  <c r="D82" i="3" s="1"/>
  <c r="D83" i="3" s="1"/>
  <c r="D84" i="3" s="1"/>
  <c r="D56" i="3" l="1"/>
  <c r="D57" i="3" s="1"/>
  <c r="D58" i="3" s="1"/>
  <c r="I10" i="11" l="1"/>
  <c r="I11" i="11" s="1"/>
  <c r="I12" i="11" s="1"/>
  <c r="I13" i="11" s="1"/>
  <c r="H10" i="11"/>
  <c r="H11" i="11" s="1"/>
  <c r="H12" i="11" s="1"/>
  <c r="H13" i="11" s="1"/>
  <c r="E10" i="11"/>
  <c r="E11" i="11" s="1"/>
  <c r="E12" i="11" s="1"/>
  <c r="E13" i="11" s="1"/>
  <c r="D10" i="11"/>
  <c r="D11" i="11" s="1"/>
  <c r="D12" i="11" s="1"/>
  <c r="D13" i="11" s="1"/>
  <c r="F9" i="9" l="1"/>
  <c r="F10" i="9" s="1"/>
  <c r="F11" i="9" s="1"/>
  <c r="F12" i="9" s="1"/>
  <c r="F13" i="9" s="1"/>
  <c r="F14" i="9" s="1"/>
  <c r="F15" i="9" s="1"/>
  <c r="F16" i="9" s="1"/>
  <c r="F17" i="9" s="1"/>
  <c r="F18" i="9" s="1"/>
  <c r="F19" i="9" s="1"/>
  <c r="F20" i="9" s="1"/>
  <c r="F21" i="9" s="1"/>
  <c r="F22" i="9" s="1"/>
  <c r="F23" i="9" s="1"/>
  <c r="F24" i="9" s="1"/>
  <c r="F25" i="9" s="1"/>
  <c r="F26" i="9" s="1"/>
  <c r="F27" i="9" s="1"/>
  <c r="F28" i="9" s="1"/>
  <c r="F30" i="9" s="1"/>
  <c r="F31" i="9" s="1"/>
  <c r="F32" i="9" s="1"/>
  <c r="F33" i="9" s="1"/>
  <c r="F34" i="9" s="1"/>
  <c r="F35" i="9" s="1"/>
  <c r="F36" i="9" s="1"/>
  <c r="F37" i="9" s="1"/>
  <c r="F38" i="9" s="1"/>
  <c r="F39" i="9" s="1"/>
  <c r="F40" i="9" s="1"/>
  <c r="F41" i="9" s="1"/>
  <c r="F42" i="9" s="1"/>
  <c r="F43" i="9" s="1"/>
  <c r="F44" i="9" s="1"/>
  <c r="F45" i="9" s="1"/>
  <c r="F46" i="9" s="1"/>
  <c r="E9" i="9"/>
  <c r="E10" i="9" s="1"/>
  <c r="E11" i="9" s="1"/>
  <c r="E12" i="9" s="1"/>
  <c r="E13" i="9" s="1"/>
  <c r="E14" i="9" s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  <c r="E42" i="9" s="1"/>
  <c r="E43" i="9" s="1"/>
  <c r="E44" i="9" s="1"/>
  <c r="E45" i="9" s="1"/>
  <c r="E46" i="9" s="1"/>
  <c r="D9" i="9"/>
  <c r="D10" i="9" s="1"/>
  <c r="D11" i="9" s="1"/>
  <c r="D12" i="9" s="1"/>
  <c r="D13" i="9" s="1"/>
  <c r="D14" i="9" s="1"/>
  <c r="D15" i="9" s="1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D28" i="9" s="1"/>
  <c r="D30" i="9" s="1"/>
  <c r="D31" i="9" s="1"/>
  <c r="D32" i="9" s="1"/>
  <c r="D33" i="9" s="1"/>
  <c r="D34" i="9" s="1"/>
  <c r="D35" i="9" s="1"/>
  <c r="D36" i="9" s="1"/>
  <c r="D37" i="9" s="1"/>
  <c r="D38" i="9" s="1"/>
  <c r="D39" i="9" s="1"/>
  <c r="D40" i="9" s="1"/>
  <c r="D41" i="9" s="1"/>
  <c r="D42" i="9" s="1"/>
  <c r="D43" i="9" s="1"/>
  <c r="D44" i="9" s="1"/>
  <c r="D45" i="9" s="1"/>
  <c r="D46" i="9" s="1"/>
  <c r="F51" i="9" l="1"/>
  <c r="F52" i="9" s="1"/>
  <c r="F53" i="9" s="1"/>
  <c r="F54" i="9" s="1"/>
  <c r="F55" i="9" s="1"/>
  <c r="F56" i="9" s="1"/>
  <c r="F57" i="9" s="1"/>
  <c r="F58" i="9" s="1"/>
  <c r="F59" i="9" s="1"/>
  <c r="F60" i="9" s="1"/>
  <c r="F61" i="9" s="1"/>
  <c r="F62" i="9" s="1"/>
  <c r="D51" i="9"/>
  <c r="D52" i="9" s="1"/>
  <c r="D53" i="9" s="1"/>
  <c r="D54" i="9" s="1"/>
  <c r="D55" i="9" s="1"/>
  <c r="D56" i="9" s="1"/>
  <c r="D57" i="9" s="1"/>
  <c r="D58" i="9" s="1"/>
  <c r="D59" i="9" s="1"/>
  <c r="D60" i="9" s="1"/>
  <c r="D61" i="9" s="1"/>
  <c r="D62" i="9" s="1"/>
  <c r="E51" i="9"/>
  <c r="E52" i="9" s="1"/>
  <c r="E53" i="9" s="1"/>
  <c r="E54" i="9" s="1"/>
  <c r="E55" i="9" s="1"/>
  <c r="E56" i="9" s="1"/>
  <c r="E57" i="9" s="1"/>
  <c r="E58" i="9" s="1"/>
  <c r="E59" i="9" s="1"/>
  <c r="E60" i="9" s="1"/>
  <c r="E61" i="9" s="1"/>
  <c r="E62" i="9" s="1"/>
  <c r="E9" i="5" l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9" i="3" l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l="1"/>
  <c r="E48" i="3" s="1"/>
  <c r="E49" i="3" s="1"/>
  <c r="E50" i="3" s="1"/>
  <c r="E51" i="3" s="1"/>
  <c r="E55" i="3" s="1"/>
  <c r="E56" i="3" s="1"/>
  <c r="E57" i="3" s="1"/>
  <c r="E58" i="3" s="1"/>
  <c r="H9" i="4"/>
  <c r="D9" i="4"/>
  <c r="E9" i="4"/>
  <c r="F9" i="4"/>
  <c r="D9" i="3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F9" i="3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9" i="5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G9" i="5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H9" i="5"/>
  <c r="H10" i="5" s="1"/>
  <c r="H11" i="5" s="1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I9" i="5"/>
  <c r="I10" i="5" s="1"/>
  <c r="I11" i="5" s="1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H10" i="4" l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F10" i="4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E10" i="4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D10" i="4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E63" i="3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F47" i="3"/>
  <c r="F48" i="3" s="1"/>
  <c r="F49" i="3" s="1"/>
  <c r="F50" i="3" s="1"/>
  <c r="F51" i="3" s="1"/>
  <c r="F55" i="3" s="1"/>
  <c r="F56" i="3" s="1"/>
  <c r="F57" i="3" s="1"/>
  <c r="F58" i="3" s="1"/>
  <c r="D29" i="3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G9" i="4"/>
  <c r="G10" i="4" l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F63" i="3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F82" i="3" s="1"/>
  <c r="F83" i="3" s="1"/>
  <c r="F84" i="3" s="1"/>
  <c r="D9" i="5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</calcChain>
</file>

<file path=xl/sharedStrings.xml><?xml version="1.0" encoding="utf-8"?>
<sst xmlns="http://schemas.openxmlformats.org/spreadsheetml/2006/main" count="754" uniqueCount="594">
  <si>
    <t>Schedule is subject to changes with/without prior notice.</t>
  </si>
  <si>
    <t>CY CUT OFF TIME</t>
  </si>
  <si>
    <t>CONTACT US</t>
  </si>
  <si>
    <t>Ocean Network Express (Vietnam) Co., Ltd.</t>
  </si>
  <si>
    <t>3F mPlaza Saigon, 39 Le Duan Street, District 1, HCMC, VN</t>
  </si>
  <si>
    <t>EC4 - EAST COAST 4 SERVICE</t>
  </si>
  <si>
    <t>ETD TCIT</t>
  </si>
  <si>
    <t>Tel &amp; Fax: 02844582600</t>
  </si>
  <si>
    <t>PS3 - PACIFIC SOUTH WEST 3 SERVICE</t>
  </si>
  <si>
    <t>PN2 - PACIFIC NORTH WEST 2 SERVICE</t>
  </si>
  <si>
    <t>Amendment B/L before:  16:00 PM Friday.</t>
  </si>
  <si>
    <t>S/I cut off time: 10:00 AM Wednesday.</t>
  </si>
  <si>
    <t>Amendment B/L before:  16:00 PM Wednesday.</t>
  </si>
  <si>
    <t>EC5 - EAST COAST 5 SERVICE</t>
  </si>
  <si>
    <t>MONDAY</t>
  </si>
  <si>
    <t>Mother Vessel / Voyage</t>
  </si>
  <si>
    <t>S/I cut off time: 10:00 AM Friday.</t>
  </si>
  <si>
    <t>Itinerary details:</t>
  </si>
  <si>
    <t>For required information for your AMS filing, please refer via below links:</t>
  </si>
  <si>
    <t xml:space="preserve">Vessel details: </t>
  </si>
  <si>
    <t xml:space="preserve">https://www.one-line.com/en/vessels </t>
  </si>
  <si>
    <t>https://ecomm.one-line.com/ecom/CUP_HOM_3005.do?sessLocale=en</t>
  </si>
  <si>
    <t>NEW YORK, NY
(NYC - 27 days)</t>
  </si>
  <si>
    <t>SAVANNAH, GA
(SAV - 31 days)</t>
  </si>
  <si>
    <t>JACKSONVILLE, FL
(JAX - 32 days)</t>
  </si>
  <si>
    <t>NORFOLK, VA
(ORF - 35 days)</t>
  </si>
  <si>
    <t>HALIFAX, NS</t>
  </si>
  <si>
    <t>NORFOLK, VA
(ORF - 30 days)</t>
  </si>
  <si>
    <t>TACOMA, WA
(TIW - 17 days)</t>
  </si>
  <si>
    <t>VANCOUVER, BC
(VAN - 20 days)</t>
  </si>
  <si>
    <t>LOS ANGELES, CA
(LAX - 17 days)</t>
  </si>
  <si>
    <t>CUS PIC: VN.SGN.CSVC.NA.LA@one-line.com</t>
  </si>
  <si>
    <t>SLS PIC: VN.SGN.SALES.NA.LA@one-line.com</t>
  </si>
  <si>
    <t>Ho Chi Minh export to</t>
  </si>
  <si>
    <r>
      <t xml:space="preserve">        United States/Canada</t>
    </r>
    <r>
      <rPr>
        <sz val="10"/>
        <rFont val="Arial"/>
        <family val="2"/>
      </rPr>
      <t xml:space="preserve"> </t>
    </r>
  </si>
  <si>
    <t xml:space="preserve">Service to USEC - EC4 </t>
  </si>
  <si>
    <t>Service to USEC - EC5</t>
  </si>
  <si>
    <t xml:space="preserve">Service to Pacific North - PN2 </t>
  </si>
  <si>
    <t xml:space="preserve">Service to Pacific South - PS3 </t>
  </si>
  <si>
    <t>Send SI to mail address:  vn.sgn.ofs.si@one-line.com</t>
  </si>
  <si>
    <t>B/L amendment or other Document issue : vn.sgn.exdoc@one-line.com</t>
  </si>
  <si>
    <t>VGM cut off = CY cut off</t>
  </si>
  <si>
    <t>RDO CONCERT V.301E</t>
  </si>
  <si>
    <t>SUNDAY</t>
  </si>
  <si>
    <r>
      <t xml:space="preserve">NYK ARTEMIS V.099E </t>
    </r>
    <r>
      <rPr>
        <b/>
        <sz val="16"/>
        <color rgb="FFFF0000"/>
        <rFont val="Times New Roman"/>
        <family val="1"/>
      </rPr>
      <t>T/S XIAMEN, CHINA
2ND VSL. NYK AQUARIUS V.093E</t>
    </r>
  </si>
  <si>
    <t>VSL CODE</t>
  </si>
  <si>
    <t>MEET0063E</t>
  </si>
  <si>
    <t>CRNT0061E</t>
  </si>
  <si>
    <t>KYXT0080E</t>
  </si>
  <si>
    <t>CTUT0040E</t>
  </si>
  <si>
    <t>SEZT0047E</t>
  </si>
  <si>
    <t>MITT0036E</t>
  </si>
  <si>
    <t>NEXT0051E</t>
  </si>
  <si>
    <t>MEET0064E</t>
  </si>
  <si>
    <t>CRNT0062E</t>
  </si>
  <si>
    <t>KYXT0081E</t>
  </si>
  <si>
    <t>SEZT0048E</t>
  </si>
  <si>
    <t>MITT0037E</t>
  </si>
  <si>
    <t>NEXT0052E</t>
  </si>
  <si>
    <t>MEET0065E</t>
  </si>
  <si>
    <t>CRNT0063E</t>
  </si>
  <si>
    <t>KYXT0082E</t>
  </si>
  <si>
    <t>OMST0064E</t>
  </si>
  <si>
    <t>MOL CELEBRATION V.0063E</t>
  </si>
  <si>
    <t>MOL CREATION V.0061E</t>
  </si>
  <si>
    <t>KYOTO EXPRESS V.0080E</t>
  </si>
  <si>
    <t>MOL CONTINUITY V.0040E</t>
  </si>
  <si>
    <t>SOFIA EXPRESS V.0047E</t>
  </si>
  <si>
    <t>ONE COMMITMENT V.0036E</t>
  </si>
  <si>
    <t>NAGOYA EXPRESS V.0051E</t>
  </si>
  <si>
    <t>MOL CELEBRATION V.0064E</t>
  </si>
  <si>
    <t>MOL CREATION V.0062E</t>
  </si>
  <si>
    <t>RCOT0301E</t>
  </si>
  <si>
    <t>NART0099E</t>
  </si>
  <si>
    <t>NTMT0056E</t>
  </si>
  <si>
    <t>NALT0103E</t>
  </si>
  <si>
    <t>NAET0092E</t>
  </si>
  <si>
    <t>NTET0053E</t>
  </si>
  <si>
    <t>NART0100E</t>
  </si>
  <si>
    <t>NAGT0096E</t>
  </si>
  <si>
    <t>NTTT0071E</t>
  </si>
  <si>
    <t>NYBT0115E</t>
  </si>
  <si>
    <t>SFDT0036E</t>
  </si>
  <si>
    <t>NTMT0057E</t>
  </si>
  <si>
    <t>NALT0104E</t>
  </si>
  <si>
    <t>NAET0093E</t>
  </si>
  <si>
    <t>NTET0054E</t>
  </si>
  <si>
    <t>NYK THEMIS V.0056E</t>
  </si>
  <si>
    <t>NYK ATLAS V.0103E</t>
  </si>
  <si>
    <t>NYK APHRODITE V.0092E</t>
  </si>
  <si>
    <t>NYK THESEUS V.0053E</t>
  </si>
  <si>
    <t>NYK ARTEMIS V.0100E</t>
  </si>
  <si>
    <t>NYK ARGUS V.0096E</t>
  </si>
  <si>
    <t>(HAL - 25 days)</t>
  </si>
  <si>
    <t>KYOTO EXPRESS V.081E</t>
  </si>
  <si>
    <t>ONE COSMOS V.063E</t>
  </si>
  <si>
    <t>SOFIA EXPRESS V.048E</t>
  </si>
  <si>
    <t>ONE COMMITMENT V.037E</t>
  </si>
  <si>
    <t>OMST0063E</t>
  </si>
  <si>
    <t>SEZT0049E</t>
  </si>
  <si>
    <t>MITT0038E</t>
  </si>
  <si>
    <t>NEXT0053E</t>
  </si>
  <si>
    <t>MEET0066E</t>
  </si>
  <si>
    <t>NYK TRITON 071E</t>
  </si>
  <si>
    <t>NYK ATHENA 115E</t>
  </si>
  <si>
    <t>SAN FRANCISCO BRIDGE 036E</t>
  </si>
  <si>
    <t>NYK THEMIS 057E</t>
  </si>
  <si>
    <t>NYK ATLAS 104E</t>
  </si>
  <si>
    <t>NYK APHRODITE 093E</t>
  </si>
  <si>
    <t>NYK THESEUS 054E</t>
  </si>
  <si>
    <t>NYK ARTEMIS 101E</t>
  </si>
  <si>
    <t>NYK ARGUS 097E</t>
  </si>
  <si>
    <t>NYK TRITON 072E</t>
  </si>
  <si>
    <t>NART0101E</t>
  </si>
  <si>
    <t>NAGT0097E</t>
  </si>
  <si>
    <t>NTTT0072E</t>
  </si>
  <si>
    <t>Cat Lai / ICDs (Tanamexco, Phuc Long, Transimex, Dong Nai, Binh Duong):  06:00 AM Saturday.</t>
  </si>
  <si>
    <t>Cai Mep (TCIT port): 06:00 AM Sunday.</t>
  </si>
  <si>
    <t>NAGOYA EXPRESS 052E</t>
  </si>
  <si>
    <t>MOL CELEBRATION 065E</t>
  </si>
  <si>
    <t>MOL CREATION 063E</t>
  </si>
  <si>
    <t>KYOTO EXPRESS 082E</t>
  </si>
  <si>
    <t>ONE COSMOS 064E</t>
  </si>
  <si>
    <t>SOFIA EXPRESS 049E</t>
  </si>
  <si>
    <t>ONE COMMITMENT 038E</t>
  </si>
  <si>
    <t>NAGOYA EXPRESS 053E</t>
  </si>
  <si>
    <t>MOL CELEBRATION 066E</t>
  </si>
  <si>
    <t>MOL CREATION 064E</t>
  </si>
  <si>
    <t>ONE COSMOS 065E</t>
  </si>
  <si>
    <t>SOFIA EXPRESS 050E</t>
  </si>
  <si>
    <t>CRNT0064E</t>
  </si>
  <si>
    <t>OMST0065E</t>
  </si>
  <si>
    <t>SEZT0050E</t>
  </si>
  <si>
    <t>NYK AQUARIUS 095E</t>
  </si>
  <si>
    <t>NAQT0095E</t>
  </si>
  <si>
    <t>Cai Mep (TCIT port):  18:00 PM Sunday.</t>
  </si>
  <si>
    <t>Cat Lai / ICDs (Tanamexco, Phuc Long, Transimex, Dong Nai, Binh Duong):  18:00 PM Saturday.</t>
  </si>
  <si>
    <t>Service to Honolulu - AHX</t>
  </si>
  <si>
    <t>ONE COMMITMENT 039E</t>
  </si>
  <si>
    <t>MOL CELEBRATION 067E</t>
  </si>
  <si>
    <t>MOL CREATION 065E</t>
  </si>
  <si>
    <t>MITT0039E</t>
  </si>
  <si>
    <t>NEXT0054E</t>
  </si>
  <si>
    <t>CRNT0065E</t>
  </si>
  <si>
    <t>MEET0067E</t>
  </si>
  <si>
    <t>TTET0062E</t>
  </si>
  <si>
    <t>TSINGTAO EXPRESS 062E</t>
  </si>
  <si>
    <t>NAGOYA EXPRESS 054E</t>
  </si>
  <si>
    <t>TSINGTAO EXPRESS 063E</t>
  </si>
  <si>
    <t>ONE COSMOS 066E</t>
  </si>
  <si>
    <t>SOFIA EXPRESS 051E</t>
  </si>
  <si>
    <t>ONE COMMITMENT 040E</t>
  </si>
  <si>
    <t>TTET0063E</t>
  </si>
  <si>
    <t>OMST0066E</t>
  </si>
  <si>
    <t>SEZT0051E</t>
  </si>
  <si>
    <t>MITT0040E</t>
  </si>
  <si>
    <t>VMS</t>
  </si>
  <si>
    <t>ONE ARCADIA 038E</t>
  </si>
  <si>
    <t xml:space="preserve">OART0038E
</t>
  </si>
  <si>
    <t>OAKLAND, CA
(OAK - 23 days)</t>
  </si>
  <si>
    <t>MOL PREMIUM 044E</t>
  </si>
  <si>
    <t>NYK THESEUS 055E</t>
  </si>
  <si>
    <t>NYK ARTEMIS 102E</t>
  </si>
  <si>
    <t>NYK ARGUS 098E</t>
  </si>
  <si>
    <t>NYK TRITON 073E</t>
  </si>
  <si>
    <t>NYK AQUARIUS 096E</t>
  </si>
  <si>
    <t>NYK ATHENA 117E</t>
  </si>
  <si>
    <t>SAN DIEGO BRIDGE 038E</t>
  </si>
  <si>
    <t>NYK APOLLO 099E</t>
  </si>
  <si>
    <t>NYK THEMIS 059E</t>
  </si>
  <si>
    <t>NYK ATLAS 106E</t>
  </si>
  <si>
    <t>MOL PREMIUM 045E</t>
  </si>
  <si>
    <t>NYK THESEUS 056E</t>
  </si>
  <si>
    <t>MQDT0044E</t>
  </si>
  <si>
    <t>NTET0055E</t>
  </si>
  <si>
    <t>NART0102E</t>
  </si>
  <si>
    <t>NAGT0098E</t>
  </si>
  <si>
    <t>NTTT0073E</t>
  </si>
  <si>
    <t>NAQT0096E</t>
  </si>
  <si>
    <t>NYBT0117E</t>
  </si>
  <si>
    <t>SDXT0038E</t>
  </si>
  <si>
    <t>NAOT0099E</t>
  </si>
  <si>
    <t>NTMT0059E</t>
  </si>
  <si>
    <t>NALT0106E</t>
  </si>
  <si>
    <t>MQDT0045E</t>
  </si>
  <si>
    <t>NTET0056E</t>
  </si>
  <si>
    <t>Cat Lai / ICDs (Tanamexco, Phuc Long, Transimex, Dong Nai, Binh Duong): 23:00 PM Thursday.</t>
  </si>
  <si>
    <t>Cai Mep (TCIT port): 23:00 PM Friday.</t>
  </si>
  <si>
    <t>S/I cut off time: 10:00 AM Thursday.</t>
  </si>
  <si>
    <t>Amendment B/L before: 16:00 PM Thursday.</t>
  </si>
  <si>
    <t>SATURDAY</t>
  </si>
  <si>
    <t xml:space="preserve"> Vessel / Voyage</t>
  </si>
  <si>
    <t>Connecting vessel</t>
  </si>
  <si>
    <t>Vssl Code</t>
  </si>
  <si>
    <t>VANCOUVER</t>
  </si>
  <si>
    <t>SEATTLE</t>
  </si>
  <si>
    <t>Note: Schedule is subject to change without prior notice.</t>
  </si>
  <si>
    <t xml:space="preserve"> </t>
  </si>
  <si>
    <t>Tel &amp; Fax:  02844581222 - 02844582600</t>
  </si>
  <si>
    <r>
      <t xml:space="preserve">Kindly send S.I to mail address : </t>
    </r>
    <r>
      <rPr>
        <b/>
        <u/>
        <sz val="18"/>
        <color rgb="FFFF0000"/>
        <rFont val="Times New Roman"/>
        <family val="1"/>
      </rPr>
      <t xml:space="preserve">vn.sgn.ofs.si@one-line.com </t>
    </r>
  </si>
  <si>
    <r>
      <t xml:space="preserve">B/L amendment or other DOC issues : </t>
    </r>
    <r>
      <rPr>
        <b/>
        <u/>
        <sz val="18"/>
        <color theme="4" tint="-0.249977111117893"/>
        <rFont val="Times New Roman"/>
        <family val="1"/>
      </rPr>
      <t xml:space="preserve">vn.sgn.exdoc@one-line.com </t>
    </r>
  </si>
  <si>
    <t>Service to Pacific North - PN3</t>
  </si>
  <si>
    <t>ONE ARCADIA 039E</t>
  </si>
  <si>
    <t>NAGOYA EXPRESS 055E</t>
  </si>
  <si>
    <t>MOL CELEBRATION 068E</t>
  </si>
  <si>
    <t>MOL CREATION 066E</t>
  </si>
  <si>
    <t>OART0039E</t>
  </si>
  <si>
    <t>NEXT0055E</t>
  </si>
  <si>
    <t>MEET0068E</t>
  </si>
  <si>
    <t>CRNT0066E</t>
  </si>
  <si>
    <t>Cai Mep (TCIT port):  05:00 AM Friday.</t>
  </si>
  <si>
    <t>Cat Lai / ICDs (Tanamexco, Phuc Long, Transimex, Dong Nai, Binh Duong):  05:00 AM Thursday.</t>
  </si>
  <si>
    <t>SAVANNAH, GA
(SAV - 32 days)</t>
  </si>
  <si>
    <t>CHARLESTON, SC
(CHS - 34 days)</t>
  </si>
  <si>
    <t>TSINGTAO EXPRESS 064E</t>
  </si>
  <si>
    <t>TTET0064E</t>
  </si>
  <si>
    <t>SEATTLE BRIDGE 052E</t>
  </si>
  <si>
    <t>NYK ARGUS 099E</t>
  </si>
  <si>
    <t>NYK TRITON 074E</t>
  </si>
  <si>
    <t>NYK AQUARIUS 097E</t>
  </si>
  <si>
    <t>NYK ATHENA 118E</t>
  </si>
  <si>
    <t>SEFT0052E</t>
  </si>
  <si>
    <t>NTTT0074E</t>
  </si>
  <si>
    <t>NAQT0097E</t>
  </si>
  <si>
    <t>NYBT0118E</t>
  </si>
  <si>
    <t>TBA</t>
  </si>
  <si>
    <t>NAGT0099E</t>
  </si>
  <si>
    <t xml:space="preserve">AHX-ASIA HAWAII EXPRESS </t>
  </si>
  <si>
    <t>Feeder/Voyage</t>
  </si>
  <si>
    <t>ETD VNSGN</t>
  </si>
  <si>
    <t>ETA YOKOHAMA</t>
  </si>
  <si>
    <t>Mother Vessel</t>
  </si>
  <si>
    <t>ETD YOKOHAMA</t>
  </si>
  <si>
    <t>HONOLULU, HI
(YOK+12DAYS)</t>
  </si>
  <si>
    <t>MOL DEVOTION</t>
  </si>
  <si>
    <t>DVTT0067N</t>
  </si>
  <si>
    <t>UNDARUM-0113E</t>
  </si>
  <si>
    <t>UDRT0113E</t>
  </si>
  <si>
    <t>ATHENS BRIDGE-0083N</t>
  </si>
  <si>
    <t>AHHT0083N</t>
  </si>
  <si>
    <t>TALLAHASSEE-0018E</t>
  </si>
  <si>
    <t>TLHT0018E</t>
  </si>
  <si>
    <t>NAVIOS VERDE-0023N</t>
  </si>
  <si>
    <t>NVIT0023N</t>
  </si>
  <si>
    <t>ACACIA MING-0025E</t>
  </si>
  <si>
    <t>ACMT0025E</t>
  </si>
  <si>
    <t>NAVIOS VERDE-0017N</t>
  </si>
  <si>
    <t>NVIT-0017N</t>
  </si>
  <si>
    <t>JRS CORVUS-0034E</t>
  </si>
  <si>
    <t>JCRT-0034E</t>
  </si>
  <si>
    <t>ATHENS BRIDGE-0084N</t>
  </si>
  <si>
    <t>AHHT0084N</t>
  </si>
  <si>
    <t>JBS CORVUS-0038E</t>
  </si>
  <si>
    <t>JCRT0038E</t>
  </si>
  <si>
    <t>Tan Cang Cai Mep Thi Vai (TCTT Port):  09:00 Friday</t>
  </si>
  <si>
    <t>Cat Lai / ICDs (Tanamexco, Phuc Long, Transimex, Dong Nai, Binh Duong):  15:00 Thursday</t>
  </si>
  <si>
    <t>Amendment B/L before: 10:00 AM Thursday.</t>
  </si>
  <si>
    <t>PRAGUE EXPRESS 059E</t>
  </si>
  <si>
    <t>GEET0059E</t>
  </si>
  <si>
    <t>ONE COSMOS 067E</t>
  </si>
  <si>
    <t>OMST0067E</t>
  </si>
  <si>
    <t>SOFIA EXPRESS 052E</t>
  </si>
  <si>
    <t>SEZT0052E</t>
  </si>
  <si>
    <t>LONG BEACH, CA
(LGB - 17 days)</t>
  </si>
  <si>
    <t>NORTHERN JAGUAR 301E</t>
  </si>
  <si>
    <t>JGRT0301E</t>
  </si>
  <si>
    <t>NAGOYA EXPRESS 056E</t>
  </si>
  <si>
    <t>TSINGTAO EXPRESS 065E</t>
  </si>
  <si>
    <t>NEXT0056E</t>
  </si>
  <si>
    <t>TTET0065E</t>
  </si>
  <si>
    <t>CONTI CRYSTAL 109E</t>
  </si>
  <si>
    <t>CNCT0109E</t>
  </si>
  <si>
    <t>TACOMA, WA
(TIW - 16 days)</t>
  </si>
  <si>
    <t>VANCOUVER, BC
(VAN - 19 days)</t>
  </si>
  <si>
    <t>GEET0061E</t>
  </si>
  <si>
    <t>ETA Yantian</t>
  </si>
  <si>
    <t>ETD Yantian</t>
  </si>
  <si>
    <t>( 25 DAYS)</t>
  </si>
  <si>
    <t>( 28 DAYS)</t>
  </si>
  <si>
    <t>MDBT0006E</t>
  </si>
  <si>
    <t>NCBT0007E</t>
  </si>
  <si>
    <t>ONPT0002E</t>
  </si>
  <si>
    <t>YWBT0011E</t>
  </si>
  <si>
    <t>BRNT0104E</t>
  </si>
  <si>
    <t>MPRT0112E</t>
  </si>
  <si>
    <t>YMDT0042E</t>
  </si>
  <si>
    <t>GBIT0094E</t>
  </si>
  <si>
    <t>OMST0069E</t>
  </si>
  <si>
    <t>SEZT0054E</t>
  </si>
  <si>
    <t>JGRT0303E</t>
  </si>
  <si>
    <t>FRXT0058E</t>
  </si>
  <si>
    <t>YUMT0077E</t>
  </si>
  <si>
    <t>JITT0008E</t>
  </si>
  <si>
    <t>YUCT0038E</t>
  </si>
  <si>
    <t>PN2 - T/S YANTIAN - PN3</t>
  </si>
  <si>
    <t>NVHT0018N</t>
  </si>
  <si>
    <t>AHHT0093N</t>
  </si>
  <si>
    <t>JCRT0043E</t>
  </si>
  <si>
    <t>YUST0081E</t>
  </si>
  <si>
    <t>APXT0032E</t>
  </si>
  <si>
    <t>OSTT0006E</t>
  </si>
  <si>
    <t>LNBT0008E</t>
  </si>
  <si>
    <t>WORT0023E</t>
  </si>
  <si>
    <t>PMUT0097E</t>
  </si>
  <si>
    <t>YDIT0046E</t>
  </si>
  <si>
    <t>GWBT0100E</t>
  </si>
  <si>
    <t>DMCT0306E</t>
  </si>
  <si>
    <t>MQAT0307E</t>
  </si>
  <si>
    <t>CNCT0111E</t>
  </si>
  <si>
    <t>TTET0067E</t>
  </si>
  <si>
    <t>GEET0062E</t>
  </si>
  <si>
    <t>YUST0082E</t>
  </si>
  <si>
    <t>NAGT0101E</t>
  </si>
  <si>
    <t>NAQT0099E</t>
  </si>
  <si>
    <t>NJET0304E</t>
  </si>
  <si>
    <t>BUXT0055E</t>
  </si>
  <si>
    <t>FRXT0059E</t>
  </si>
  <si>
    <t>YUMT0078E</t>
  </si>
  <si>
    <t>ATNT0202E</t>
  </si>
  <si>
    <t>SDXT0041E</t>
  </si>
  <si>
    <t>PRWT0060E</t>
  </si>
  <si>
    <t>NTMT0062E</t>
  </si>
  <si>
    <t>NALT0109E</t>
  </si>
  <si>
    <t>MQDT0048E</t>
  </si>
  <si>
    <t>NTET0059E</t>
  </si>
  <si>
    <t>NTTT0077E</t>
  </si>
  <si>
    <t>SEFT0055E</t>
  </si>
  <si>
    <t>NAGT0102E</t>
  </si>
  <si>
    <t>NAQT0100E</t>
  </si>
  <si>
    <t>NYK ARGUS V.0101E</t>
  </si>
  <si>
    <t>NYK AQUARIUS V.0099E</t>
  </si>
  <si>
    <t xml:space="preserve">ATHENS GLORY V.0202E </t>
  </si>
  <si>
    <t>SAN DIEGO BRIDGE V.0041E</t>
  </si>
  <si>
    <t>MOL PRESTIGE V.0060E</t>
  </si>
  <si>
    <t>NYK THEMIS V.0062E</t>
  </si>
  <si>
    <t>NYK ATLAS V.0109E</t>
  </si>
  <si>
    <t>MOL PREMIUM V.0048E</t>
  </si>
  <si>
    <t>NYK THESEUS V.0059E</t>
  </si>
  <si>
    <t>NYK TRITON V.0077E</t>
  </si>
  <si>
    <t>SEATTLE BRIDGE V.0055E</t>
  </si>
  <si>
    <t>NYK ARGUS V.0102E</t>
  </si>
  <si>
    <t>NYK AQUARIUS V.0100E</t>
  </si>
  <si>
    <t>OMST0070E</t>
  </si>
  <si>
    <t>SEZT0055E</t>
  </si>
  <si>
    <t>JGRT0304E</t>
  </si>
  <si>
    <t>CNCT0112E</t>
  </si>
  <si>
    <t>TTET0068E</t>
  </si>
  <si>
    <t>GEET0063E</t>
  </si>
  <si>
    <t>YUST0083E</t>
  </si>
  <si>
    <t>OMST0071E</t>
  </si>
  <si>
    <t>SEZT0056E</t>
  </si>
  <si>
    <t>JGRT0305E</t>
  </si>
  <si>
    <t>CNCT0113E</t>
  </si>
  <si>
    <t>TTET0069E</t>
  </si>
  <si>
    <t>GEET0064E</t>
  </si>
  <si>
    <t>YUST0084E</t>
  </si>
  <si>
    <t>PRAGUE EXPRESS V.0061E</t>
  </si>
  <si>
    <t>YM UNISON V.0081E</t>
  </si>
  <si>
    <t>ONE COSMOS V.0069E</t>
  </si>
  <si>
    <t>SOFIA EXPRESS V.0054E</t>
  </si>
  <si>
    <t>NORTHERN JAGUAR V.0303E</t>
  </si>
  <si>
    <t>CONTI CRYSTAL V.0111E</t>
  </si>
  <si>
    <t>TSINGTAO EXPRESS V.0067E</t>
  </si>
  <si>
    <t>PRAGUE EXPRESS V.0062E</t>
  </si>
  <si>
    <t>YM UNISON V.0082E</t>
  </si>
  <si>
    <t>ONE COSMOS V.0070E</t>
  </si>
  <si>
    <t>SOFIA EXPRESS V.0055E</t>
  </si>
  <si>
    <t>NORTHERN JAGUAR V.0304E</t>
  </si>
  <si>
    <t>CONTI CRYSTAL V.0112E</t>
  </si>
  <si>
    <t>TSINGTAO EXPRESS V.0068E</t>
  </si>
  <si>
    <t>PRAGUE EXPRESS V.0063E</t>
  </si>
  <si>
    <t>YM UNISON V.0083E</t>
  </si>
  <si>
    <t>ONE COSMOS V.0071E</t>
  </si>
  <si>
    <t>SOFIA EXPRESS V.0056E</t>
  </si>
  <si>
    <t>NORTHERN JAGUAR V.0305E</t>
  </si>
  <si>
    <t>CONTI CRYSTAL V.0113E</t>
  </si>
  <si>
    <t>TSINGTAO EXPRESS V.0069E</t>
  </si>
  <si>
    <t>PRAGUE EXPRESS V.0064E</t>
  </si>
  <si>
    <t>YM UNISON V.0084E</t>
  </si>
  <si>
    <t>DXPT0108E</t>
  </si>
  <si>
    <t>YVMT0045E</t>
  </si>
  <si>
    <t>BRNT0105E</t>
  </si>
  <si>
    <t>PMUT0107E</t>
  </si>
  <si>
    <t>MPRT0113E</t>
  </si>
  <si>
    <t>GBIT0095E</t>
  </si>
  <si>
    <t>YDIT0047E</t>
  </si>
  <si>
    <t>GWBT0101E</t>
  </si>
  <si>
    <t>DMCT0307E</t>
  </si>
  <si>
    <t>MQAT0308E</t>
  </si>
  <si>
    <t>DXPT0109E</t>
  </si>
  <si>
    <t>BRIGHTON V.0104E</t>
  </si>
  <si>
    <t>MOL PARAMOUNT V.0097E</t>
  </si>
  <si>
    <t>MOL PARTNER V.0112E</t>
  </si>
  <si>
    <t>YM MODESTY V.0042E</t>
  </si>
  <si>
    <t>GRANVILLE BRIDGE V.0094E</t>
  </si>
  <si>
    <t>YM MODERATION V.0046E</t>
  </si>
  <si>
    <t>GEORGE WASHINGTON BRIDGE V.0100E</t>
  </si>
  <si>
    <t>DIMITRA C V.0306E</t>
  </si>
  <si>
    <t>MOL PARADISE V.0307E</t>
  </si>
  <si>
    <t>DALIAN EXPRESS V.0108E</t>
  </si>
  <si>
    <t>YM MOVEMENT V.0045E</t>
  </si>
  <si>
    <t>BRIGHTON V.0105E</t>
  </si>
  <si>
    <t>MOL PARAMOUNT V.0107E</t>
  </si>
  <si>
    <t>MOL PARTNER V.0113E</t>
  </si>
  <si>
    <t>GRANVILLE BRIDGE V.0095E</t>
  </si>
  <si>
    <t>YM MODERATION V.0047E</t>
  </si>
  <si>
    <t>GEORGE WASHINGTON BRIDGE V.0101E</t>
  </si>
  <si>
    <t>DIMITRA C V.0307E</t>
  </si>
  <si>
    <t>MOL PARADISE V.0308E</t>
  </si>
  <si>
    <t>DALIAN EXPRESS V.0109E</t>
  </si>
  <si>
    <t>BRNT0106E</t>
  </si>
  <si>
    <t>PMUT0108E</t>
  </si>
  <si>
    <t>MPRT0114E</t>
  </si>
  <si>
    <t>BRIGHTON V.0106E</t>
  </si>
  <si>
    <t>MOL PARAMOUNT V.0187E</t>
  </si>
  <si>
    <t>MOL PARTNER V.0114E</t>
  </si>
  <si>
    <t>OIIT0016E</t>
  </si>
  <si>
    <t>ONE IBIS V.0016E</t>
  </si>
  <si>
    <t>MADRID BRIDGE V.0006E</t>
  </si>
  <si>
    <t>MONACO BRIDGE V.0007E</t>
  </si>
  <si>
    <t>YM WIND V.0011E</t>
  </si>
  <si>
    <t>ONE APUS V.0002E</t>
  </si>
  <si>
    <t>ANTWERPEN EXPRESS V.0032E</t>
  </si>
  <si>
    <t>ONE STORK V.0006E</t>
  </si>
  <si>
    <t>MILANO BRIDGE V.0008E</t>
  </si>
  <si>
    <t>YM WORLD V.0023E</t>
  </si>
  <si>
    <t>NYCT0015E</t>
  </si>
  <si>
    <t>NFCT0012E</t>
  </si>
  <si>
    <t>NYK CRANE V.0012E</t>
  </si>
  <si>
    <t>YM WORLD V.0015E</t>
  </si>
  <si>
    <t>NFCT0013E</t>
  </si>
  <si>
    <t>MDBT0007E</t>
  </si>
  <si>
    <t>NCBT0008E</t>
  </si>
  <si>
    <t>YWBT0012E</t>
  </si>
  <si>
    <t>ONPT0003E</t>
  </si>
  <si>
    <t>APXT0033E</t>
  </si>
  <si>
    <t>OSTT0007E</t>
  </si>
  <si>
    <t>LNBT0009E</t>
  </si>
  <si>
    <t>WORT0024E</t>
  </si>
  <si>
    <t>7F4T0001E</t>
  </si>
  <si>
    <t>MADRID BRIDGE V.0007E</t>
  </si>
  <si>
    <t>MONACO BRIDGE V.0008E</t>
  </si>
  <si>
    <t>YM WIND V.0012E</t>
  </si>
  <si>
    <t>ONE APUS V.0003E</t>
  </si>
  <si>
    <t>ANTWERPEN EXPRESS V.0033E</t>
  </si>
  <si>
    <t>ONE STORK V.0007E</t>
  </si>
  <si>
    <t>MILANO BRIDGE V.0009E</t>
  </si>
  <si>
    <t>YM WORLD V.0024E</t>
  </si>
  <si>
    <t>NYK CRANE V.0013E</t>
  </si>
  <si>
    <t>OIIT0017E</t>
  </si>
  <si>
    <t>MDBT0008E</t>
  </si>
  <si>
    <t>NCBT0009E</t>
  </si>
  <si>
    <t>ONE IBIS V.0017E</t>
  </si>
  <si>
    <t>MADRID BRIDGE V.0008E</t>
  </si>
  <si>
    <t>MONACO BRIDGE V.0009E</t>
  </si>
  <si>
    <t>JITT0009E</t>
  </si>
  <si>
    <t>YUCT0039E</t>
  </si>
  <si>
    <t>NJET0305E</t>
  </si>
  <si>
    <t>BUXT0056E</t>
  </si>
  <si>
    <t>FRXT0060E</t>
  </si>
  <si>
    <t>YUMT0079E</t>
  </si>
  <si>
    <t>JITT0010E</t>
  </si>
  <si>
    <t>YUCT0040E</t>
  </si>
  <si>
    <t>NJET0306E</t>
  </si>
  <si>
    <t>BUXT0057E</t>
  </si>
  <si>
    <t>FRXT0061E</t>
  </si>
  <si>
    <t>YUMT0080E</t>
  </si>
  <si>
    <t>JITT0011E</t>
  </si>
  <si>
    <t>FRANKFURT EXPRESS V.0058E</t>
  </si>
  <si>
    <t>YM ULTIMATE V.0077E</t>
  </si>
  <si>
    <t>NORTHERN JUSTICE V.0008E</t>
  </si>
  <si>
    <t>YM UPSURGENCE V.0038E</t>
  </si>
  <si>
    <t>NORTHERN JUVENILE V.0304E</t>
  </si>
  <si>
    <t>BUDAPEST EXPRESS V.0055E</t>
  </si>
  <si>
    <t>FRANKFURT EXPRESS V.0059E</t>
  </si>
  <si>
    <t>YM ULTIMATE V.0078E</t>
  </si>
  <si>
    <t>NORTHERN JUSTICE V.0009E</t>
  </si>
  <si>
    <t>YM UPSURGENCE V.0039E</t>
  </si>
  <si>
    <t>NORTHERN JUVENILE V.0305E</t>
  </si>
  <si>
    <t>BUDAPEST EXPRESS V.0056E</t>
  </si>
  <si>
    <t>FRANKFURT EXPRESS V.0060E</t>
  </si>
  <si>
    <t>YM ULTIMATE V.0079E</t>
  </si>
  <si>
    <t>NORTHERN JUSTICE V.0010E</t>
  </si>
  <si>
    <t>YM UPSURGENCE V.0040E</t>
  </si>
  <si>
    <t>NORTHERN JUVENILE V.0306E</t>
  </si>
  <si>
    <t>BUDAPEST EXPRESS V.0057E</t>
  </si>
  <si>
    <t>FRANKFURT EXPRESS V.0061E</t>
  </si>
  <si>
    <t>YM ULTIMATE V.0080E</t>
  </si>
  <si>
    <t>NORTHERN JUSTICE V.0011E</t>
  </si>
  <si>
    <t>Vsl Code</t>
  </si>
  <si>
    <t>ACIT0927E</t>
  </si>
  <si>
    <t>HZLT0003N</t>
  </si>
  <si>
    <t>NVHT0019N</t>
  </si>
  <si>
    <t>AHHT0094N</t>
  </si>
  <si>
    <t>HZLT0004N</t>
  </si>
  <si>
    <t>NAVIOS DELIGHT V.0018N</t>
  </si>
  <si>
    <t>NAVIOS DELIGHT V.0019N</t>
  </si>
  <si>
    <t>NAVIOS DELIGHT V.0020N</t>
  </si>
  <si>
    <t>ATHENS BRIDGE V.0093N</t>
  </si>
  <si>
    <t>ATHENS BRIDGE V.0094N</t>
  </si>
  <si>
    <t>HOLSATIA V.0003N</t>
  </si>
  <si>
    <t>HOLSATIA V.0004N</t>
  </si>
  <si>
    <t>NVHT0020N</t>
  </si>
  <si>
    <t>AHHT0095N</t>
  </si>
  <si>
    <t>HZLT0005N</t>
  </si>
  <si>
    <t>NVHT0021N</t>
  </si>
  <si>
    <t>AHHT0096N</t>
  </si>
  <si>
    <t>ATHENS BRIDGE V.0095N</t>
  </si>
  <si>
    <t>HOLSATIA V.0005N</t>
  </si>
  <si>
    <t>NAVIOS DELIGHT V.0021N</t>
  </si>
  <si>
    <t>ATHENS BRIDGE V.0096N</t>
  </si>
  <si>
    <t>HOLSATIA V.0006N</t>
  </si>
  <si>
    <t>HZLT0006N</t>
  </si>
  <si>
    <t>NAVIOS DELIGHT V.0022N</t>
  </si>
  <si>
    <t>ATHENS BRIDGE V.0097N</t>
  </si>
  <si>
    <t>HOLSATIA V.0007N</t>
  </si>
  <si>
    <t>NAVIOS DELIGHT V.0023N</t>
  </si>
  <si>
    <t>ATHENS BRIDGE V.0098N</t>
  </si>
  <si>
    <t>HOLSATIA V.0008N</t>
  </si>
  <si>
    <t>NVHT0022N</t>
  </si>
  <si>
    <t>AHHT0097N</t>
  </si>
  <si>
    <t>HZLT0007N</t>
  </si>
  <si>
    <t>NVHT0023N</t>
  </si>
  <si>
    <t>AHHT0098N</t>
  </si>
  <si>
    <t>HZLT0008N</t>
  </si>
  <si>
    <t>NAVIOS DELIGHT V.0024N</t>
  </si>
  <si>
    <t>ATHENS BRIDGE V.0099N</t>
  </si>
  <si>
    <t>HOLSATIA V.0009N</t>
  </si>
  <si>
    <t>NAVIOS DELIGHT V.0025N</t>
  </si>
  <si>
    <t>ATHENS BRIDGE V.0100N</t>
  </si>
  <si>
    <t>HOLSATIA V.0010N</t>
  </si>
  <si>
    <t>NVHT0024N</t>
  </si>
  <si>
    <t>AHHT0099N</t>
  </si>
  <si>
    <t>HZLT0009N</t>
  </si>
  <si>
    <t>NVHT0025N</t>
  </si>
  <si>
    <t>AHHT0100N</t>
  </si>
  <si>
    <t>HZLT0010N</t>
  </si>
  <si>
    <t>TLHT0024E</t>
  </si>
  <si>
    <t>ACMT0031E</t>
  </si>
  <si>
    <t>JCRT0044E</t>
  </si>
  <si>
    <t>ACACIA VIRGO-0927E</t>
  </si>
  <si>
    <t>TALLAHASSEE-0024E</t>
  </si>
  <si>
    <t>ACACIA MING-0031E</t>
  </si>
  <si>
    <t>JRS CORVUS-0044E</t>
  </si>
  <si>
    <t>ACIT0928E</t>
  </si>
  <si>
    <t>TLHT0025E</t>
  </si>
  <si>
    <t>ACMT0032E</t>
  </si>
  <si>
    <t>JCRT0045E</t>
  </si>
  <si>
    <t>ACACIA VIRGO-0928E</t>
  </si>
  <si>
    <t>TALLAHASSEE-0025E</t>
  </si>
  <si>
    <t>ACACIA MING-0032E</t>
  </si>
  <si>
    <t>JRS CORVUS-0045E</t>
  </si>
  <si>
    <t>JRS CORVUS-0043E</t>
  </si>
  <si>
    <t>49BT0001E</t>
  </si>
  <si>
    <t>ACMT0033E</t>
  </si>
  <si>
    <t>TLHT0026E</t>
  </si>
  <si>
    <t>JCRT0046E</t>
  </si>
  <si>
    <t>ACIT0\930E</t>
  </si>
  <si>
    <t>49BT0002E</t>
  </si>
  <si>
    <t>TLHT0027E</t>
  </si>
  <si>
    <t>ACMT0034E</t>
  </si>
  <si>
    <t>JCRT0047E</t>
  </si>
  <si>
    <t>ACIT0931E</t>
  </si>
  <si>
    <t>ACIT0929E</t>
  </si>
  <si>
    <t>ACACIA VIRGO-0929E</t>
  </si>
  <si>
    <t>TALLAHASSEE-0026E</t>
  </si>
  <si>
    <t>ACACIA MING-0033E</t>
  </si>
  <si>
    <t>JRS CORVUS-0046E</t>
  </si>
  <si>
    <t>ACACIA VIRGO-0930E</t>
  </si>
  <si>
    <t>TALLAHASSEE-0027E</t>
  </si>
  <si>
    <t>ACACIA MING-0034E</t>
  </si>
  <si>
    <t>JRS CORVUS-0047E</t>
  </si>
  <si>
    <t>NO VSL</t>
  </si>
  <si>
    <t>7E0T0001E</t>
  </si>
  <si>
    <t>ATNT0203E</t>
  </si>
  <si>
    <t>SDXT0042E</t>
  </si>
  <si>
    <t>PRWT0061E</t>
  </si>
  <si>
    <t>NTMT0063E</t>
  </si>
  <si>
    <t>NALT0110E</t>
  </si>
  <si>
    <t>MQDT0049E</t>
  </si>
  <si>
    <t>NTET0060E</t>
  </si>
  <si>
    <t>NTTT0078E</t>
  </si>
  <si>
    <t>SEFT0056E</t>
  </si>
  <si>
    <t>NAGT0103E</t>
  </si>
  <si>
    <t xml:space="preserve">ATHENS GLORY V.0203E </t>
  </si>
  <si>
    <t>SAN DIEGO BRIDGE V.0042E</t>
  </si>
  <si>
    <t>MOL PRESTIGE V.0061E</t>
  </si>
  <si>
    <t>NYK THEMIS V.0063E</t>
  </si>
  <si>
    <t>NYK ATLAS V.0110E</t>
  </si>
  <si>
    <t>MOL PREMIUM V.0049E</t>
  </si>
  <si>
    <t>NYK THESEUS V.0060E</t>
  </si>
  <si>
    <t>NYK TRITON V.0078E</t>
  </si>
  <si>
    <t>SEATTLE BRIDGE V.0056E</t>
  </si>
  <si>
    <t>NYK ARGUS V.0103E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</si>
</sst>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/mm"/>
    <numFmt numFmtId="165" formatCode="dd\/mm"/>
    <numFmt numFmtId="166" formatCode="[$-409]d\-mmm;@"/>
    <numFmt numFmtId="167" formatCode="dd\-mmm\-yy"/>
    <numFmt numFmtId="168" formatCode="dd\-mmm\-yy;@"/>
    <numFmt numFmtId="169" formatCode="[$-409]dd\-mmm\-yy;@"/>
  </numFmts>
  <fonts count="8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22"/>
      <color indexed="12"/>
      <name val="Times New Roman"/>
      <family val="1"/>
    </font>
    <font>
      <sz val="14"/>
      <name val="Arial"/>
      <family val="2"/>
    </font>
    <font>
      <sz val="10"/>
      <name val="Helv"/>
      <family val="2"/>
    </font>
    <font>
      <sz val="12"/>
      <color theme="1" tint="0.249977111117893"/>
      <name val="Times New Roman"/>
      <family val="1"/>
    </font>
    <font>
      <b/>
      <sz val="10"/>
      <color theme="1" tint="0.14999847407452621"/>
      <name val="Arial"/>
      <family val="2"/>
    </font>
    <font>
      <b/>
      <sz val="16"/>
      <color theme="0"/>
      <name val="Times New Roman"/>
      <family val="1"/>
    </font>
    <font>
      <b/>
      <sz val="16"/>
      <color theme="0"/>
      <name val="Arial"/>
      <family val="2"/>
    </font>
    <font>
      <b/>
      <sz val="16"/>
      <color theme="9" tint="-0.249977111117893"/>
      <name val="Times New Roman"/>
      <family val="1"/>
    </font>
    <font>
      <b/>
      <sz val="16"/>
      <color theme="9" tint="-0.249977111117893"/>
      <name val="Arial"/>
      <family val="2"/>
    </font>
    <font>
      <b/>
      <sz val="16"/>
      <color rgb="FFBD0F72"/>
      <name val="Times New Roman"/>
      <family val="1"/>
    </font>
    <font>
      <b/>
      <sz val="16"/>
      <color indexed="10"/>
      <name val="Arial"/>
      <family val="2"/>
    </font>
    <font>
      <b/>
      <sz val="16"/>
      <color indexed="2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58"/>
      <name val="Arial"/>
      <family val="2"/>
    </font>
    <font>
      <b/>
      <sz val="16"/>
      <color theme="1" tint="0.14999847407452621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sz val="16"/>
      <color theme="1" tint="0.14999847407452621"/>
      <name val="Arial"/>
      <family val="2"/>
    </font>
    <font>
      <sz val="16"/>
      <color theme="1" tint="0.14999847407452621"/>
      <name val="Arial"/>
      <family val="2"/>
    </font>
    <font>
      <sz val="16"/>
      <color theme="1" tint="0.14999847407452621"/>
      <name val="Times New Roman"/>
      <family val="1"/>
    </font>
    <font>
      <u/>
      <sz val="16"/>
      <color theme="1" tint="0.14999847407452621"/>
      <name val="Times New Roman"/>
      <family val="1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6"/>
      <color theme="1" tint="0.14999847407452621"/>
      <name val="Times New Roman"/>
      <family val="1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u/>
      <sz val="10"/>
      <color rgb="FFFF33CC"/>
      <name val="Arial"/>
      <family val="2"/>
    </font>
    <font>
      <b/>
      <sz val="10"/>
      <color rgb="FFFF33CC"/>
      <name val="Arial"/>
      <family val="2"/>
    </font>
    <font>
      <b/>
      <sz val="16"/>
      <color rgb="FFFF0000"/>
      <name val="Times New Roman"/>
      <family val="1"/>
    </font>
    <font>
      <b/>
      <sz val="28"/>
      <color theme="1" tint="0.249977111117893"/>
      <name val="Times New Roman"/>
      <family val="1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rgb="FFFF0000"/>
      <name val="Arial"/>
      <family val="2"/>
    </font>
    <font>
      <sz val="15"/>
      <color theme="1" tint="0.14999847407452621"/>
      <name val="Arial"/>
      <family val="2"/>
    </font>
    <font>
      <b/>
      <sz val="16"/>
      <color rgb="FF00B050"/>
      <name val="Times New Roman"/>
      <family val="1"/>
    </font>
    <font>
      <b/>
      <i/>
      <sz val="16"/>
      <color rgb="FFCC3399"/>
      <name val="Times New Roman"/>
      <family val="1"/>
    </font>
    <font>
      <b/>
      <sz val="18"/>
      <name val="Times New Roman"/>
      <family val="1"/>
    </font>
    <font>
      <b/>
      <u/>
      <sz val="18"/>
      <color rgb="FFFF0000"/>
      <name val="Times New Roman"/>
      <family val="1"/>
    </font>
    <font>
      <b/>
      <i/>
      <sz val="16"/>
      <color rgb="FFCC0099"/>
      <name val="Times New Roman"/>
      <family val="1"/>
    </font>
    <font>
      <sz val="10"/>
      <color rgb="FFCC0099"/>
      <name val="Arial"/>
      <family val="2"/>
    </font>
    <font>
      <b/>
      <u/>
      <sz val="18"/>
      <color theme="4" tint="-0.249977111117893"/>
      <name val="Times New Roman"/>
      <family val="1"/>
    </font>
    <font>
      <b/>
      <u/>
      <sz val="14"/>
      <color rgb="FFFF0000"/>
      <name val="Times New Roman"/>
      <family val="1"/>
    </font>
    <font>
      <b/>
      <sz val="22"/>
      <color theme="1" tint="0.249977111117893"/>
      <name val="Times New Roman"/>
      <family val="1"/>
    </font>
    <font>
      <sz val="11"/>
      <color rgb="FF000000"/>
      <name val="PMingLiU"/>
      <family val="1"/>
      <charset val="136"/>
    </font>
    <font>
      <sz val="11"/>
      <color rgb="FF000000"/>
      <name val="新細明體"/>
      <family val="2"/>
      <charset val="1"/>
    </font>
    <font>
      <u/>
      <sz val="12"/>
      <color rgb="FF0000FF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28"/>
    </font>
    <font>
      <sz val="11"/>
      <name val="ＭＳ Ｐゴシック"/>
      <family val="3"/>
      <charset val="128"/>
    </font>
    <font>
      <sz val="8"/>
      <color theme="1"/>
      <name val="Arial Unicode MS"/>
      <family val="2"/>
    </font>
    <font>
      <sz val="8"/>
      <color theme="1"/>
      <name val="Franklin Gothic Book"/>
      <family val="2"/>
    </font>
    <font>
      <sz val="11"/>
      <color indexed="8"/>
      <name val="Calibri"/>
      <family val="2"/>
    </font>
    <font>
      <b/>
      <sz val="24"/>
      <color theme="1" tint="0.249977111117893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0F7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000000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246">
    <xf numFmtId="0" fontId="0" fillId="0" borderId="0"/>
    <xf numFmtId="0" fontId="14" fillId="0" borderId="0"/>
    <xf numFmtId="0" fontId="14" fillId="0" borderId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7" borderId="8" applyNumberFormat="0" applyAlignment="0" applyProtection="0"/>
    <xf numFmtId="0" fontId="42" fillId="8" borderId="9" applyNumberFormat="0" applyAlignment="0" applyProtection="0"/>
    <xf numFmtId="0" fontId="43" fillId="8" borderId="8" applyNumberFormat="0" applyAlignment="0" applyProtection="0"/>
    <xf numFmtId="0" fontId="44" fillId="0" borderId="10" applyNumberFormat="0" applyFill="0" applyAlignment="0" applyProtection="0"/>
    <xf numFmtId="0" fontId="45" fillId="9" borderId="1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4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9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9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9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9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0" borderId="12" applyNumberFormat="0" applyFont="0" applyAlignment="0" applyProtection="0"/>
    <xf numFmtId="0" fontId="52" fillId="0" borderId="0"/>
    <xf numFmtId="0" fontId="54" fillId="0" borderId="0" applyNumberFormat="0" applyFill="0" applyBorder="0" applyAlignment="0" applyProtection="0"/>
    <xf numFmtId="0" fontId="6" fillId="0" borderId="0"/>
    <xf numFmtId="0" fontId="6" fillId="10" borderId="12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59" fillId="0" borderId="0"/>
    <xf numFmtId="0" fontId="5" fillId="0" borderId="0"/>
    <xf numFmtId="0" fontId="60" fillId="0" borderId="0" applyNumberFormat="0" applyFill="0" applyBorder="0" applyAlignment="0" applyProtection="0"/>
    <xf numFmtId="0" fontId="4" fillId="0" borderId="0"/>
    <xf numFmtId="0" fontId="3" fillId="0" borderId="0"/>
    <xf numFmtId="0" fontId="3" fillId="10" borderId="12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59" fillId="0" borderId="0"/>
    <xf numFmtId="167" fontId="72" fillId="0" borderId="0"/>
    <xf numFmtId="168" fontId="73" fillId="0" borderId="0"/>
    <xf numFmtId="169" fontId="59" fillId="0" borderId="0"/>
    <xf numFmtId="169" fontId="2" fillId="0" borderId="0"/>
    <xf numFmtId="169" fontId="2" fillId="0" borderId="0"/>
    <xf numFmtId="168" fontId="74" fillId="0" borderId="0" applyBorder="0" applyProtection="0"/>
    <xf numFmtId="0" fontId="75" fillId="0" borderId="0"/>
    <xf numFmtId="0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73" fillId="0" borderId="0"/>
    <xf numFmtId="168" fontId="74" fillId="0" borderId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/>
    <xf numFmtId="0" fontId="78" fillId="0" borderId="0"/>
    <xf numFmtId="0" fontId="79" fillId="0" borderId="0"/>
    <xf numFmtId="0" fontId="2" fillId="0" borderId="0"/>
    <xf numFmtId="0" fontId="59" fillId="0" borderId="0"/>
    <xf numFmtId="169" fontId="2" fillId="0" borderId="0"/>
    <xf numFmtId="169" fontId="2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10">
    <xf numFmtId="0" fontId="0" fillId="0" borderId="0" xfId="0"/>
    <xf numFmtId="164" fontId="8" fillId="2" borderId="0" xfId="0" applyNumberFormat="1" applyFont="1" applyFill="1" applyAlignment="1">
      <alignment horizontal="center"/>
    </xf>
    <xf numFmtId="0" fontId="9" fillId="2" borderId="0" xfId="0" applyFont="1" applyFill="1"/>
    <xf numFmtId="0" fontId="8" fillId="2" borderId="0" xfId="0" applyFont="1" applyFill="1" applyAlignment="1">
      <alignment horizontal="center"/>
    </xf>
    <xf numFmtId="0" fontId="10" fillId="2" borderId="0" xfId="0" applyFont="1" applyFill="1"/>
    <xf numFmtId="164" fontId="11" fillId="2" borderId="0" xfId="0" applyNumberFormat="1" applyFont="1" applyFill="1" applyAlignment="1">
      <alignment horizontal="center"/>
    </xf>
    <xf numFmtId="0" fontId="0" fillId="2" borderId="0" xfId="0" applyFill="1"/>
    <xf numFmtId="0" fontId="12" fillId="2" borderId="0" xfId="0" applyFont="1" applyFill="1" applyAlignment="1">
      <alignment horizontal="left"/>
    </xf>
    <xf numFmtId="0" fontId="13" fillId="2" borderId="0" xfId="0" applyFont="1" applyFill="1"/>
    <xf numFmtId="0" fontId="15" fillId="0" borderId="0" xfId="0" applyFont="1" applyFill="1" applyAlignment="1">
      <alignment horizontal="left" vertical="center"/>
    </xf>
    <xf numFmtId="164" fontId="15" fillId="0" borderId="0" xfId="0" applyNumberFormat="1" applyFont="1" applyFill="1" applyAlignment="1">
      <alignment horizontal="left" vertical="center"/>
    </xf>
    <xf numFmtId="164" fontId="15" fillId="0" borderId="0" xfId="0" applyNumberFormat="1" applyFont="1" applyFill="1" applyBorder="1" applyAlignment="1">
      <alignment horizontal="left" vertical="center"/>
    </xf>
    <xf numFmtId="164" fontId="11" fillId="2" borderId="0" xfId="0" applyNumberFormat="1" applyFont="1" applyFill="1" applyBorder="1" applyAlignment="1">
      <alignment horizontal="center"/>
    </xf>
    <xf numFmtId="0" fontId="16" fillId="2" borderId="0" xfId="0" applyFont="1" applyFill="1"/>
    <xf numFmtId="165" fontId="17" fillId="3" borderId="3" xfId="0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 horizontal="left"/>
    </xf>
    <xf numFmtId="166" fontId="22" fillId="2" borderId="0" xfId="0" applyNumberFormat="1" applyFont="1" applyFill="1" applyBorder="1"/>
    <xf numFmtId="166" fontId="22" fillId="2" borderId="0" xfId="0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165" fontId="22" fillId="2" borderId="0" xfId="0" applyNumberFormat="1" applyFont="1" applyFill="1" applyBorder="1" applyAlignment="1">
      <alignment horizontal="center"/>
    </xf>
    <xf numFmtId="164" fontId="25" fillId="2" borderId="0" xfId="0" applyNumberFormat="1" applyFont="1" applyFill="1" applyBorder="1" applyAlignment="1">
      <alignment horizontal="center"/>
    </xf>
    <xf numFmtId="0" fontId="26" fillId="2" borderId="0" xfId="0" applyFont="1" applyFill="1"/>
    <xf numFmtId="0" fontId="26" fillId="2" borderId="0" xfId="0" applyFont="1" applyFill="1" applyBorder="1"/>
    <xf numFmtId="0" fontId="27" fillId="2" borderId="0" xfId="0" applyFont="1" applyFill="1"/>
    <xf numFmtId="0" fontId="28" fillId="2" borderId="0" xfId="0" applyFont="1" applyFill="1"/>
    <xf numFmtId="164" fontId="26" fillId="2" borderId="0" xfId="0" applyNumberFormat="1" applyFont="1" applyFill="1" applyBorder="1" applyAlignment="1">
      <alignment horizontal="left"/>
    </xf>
    <xf numFmtId="0" fontId="26" fillId="2" borderId="0" xfId="1" applyFont="1" applyFill="1" applyBorder="1" applyAlignment="1">
      <alignment horizontal="left"/>
    </xf>
    <xf numFmtId="0" fontId="29" fillId="2" borderId="0" xfId="0" applyFont="1" applyFill="1" applyAlignment="1">
      <alignment horizontal="left"/>
    </xf>
    <xf numFmtId="0" fontId="30" fillId="0" borderId="0" xfId="0" applyFont="1"/>
    <xf numFmtId="0" fontId="29" fillId="2" borderId="0" xfId="0" applyFont="1" applyFill="1" applyBorder="1"/>
    <xf numFmtId="164" fontId="28" fillId="2" borderId="0" xfId="0" applyNumberFormat="1" applyFont="1" applyFill="1" applyBorder="1" applyAlignment="1">
      <alignment horizontal="center"/>
    </xf>
    <xf numFmtId="164" fontId="28" fillId="2" borderId="0" xfId="0" applyNumberFormat="1" applyFont="1" applyFill="1" applyBorder="1" applyAlignment="1">
      <alignment horizontal="left"/>
    </xf>
    <xf numFmtId="0" fontId="26" fillId="2" borderId="0" xfId="0" applyFont="1" applyFill="1" applyBorder="1" applyAlignment="1">
      <alignment horizontal="left"/>
    </xf>
    <xf numFmtId="0" fontId="31" fillId="0" borderId="0" xfId="0" applyFont="1"/>
    <xf numFmtId="0" fontId="30" fillId="2" borderId="0" xfId="0" applyFont="1" applyFill="1"/>
    <xf numFmtId="0" fontId="31" fillId="2" borderId="0" xfId="0" applyFont="1" applyFill="1"/>
    <xf numFmtId="164" fontId="26" fillId="2" borderId="0" xfId="0" applyNumberFormat="1" applyFont="1" applyFill="1" applyBorder="1"/>
    <xf numFmtId="0" fontId="26" fillId="2" borderId="0" xfId="2" applyFont="1" applyFill="1" applyBorder="1"/>
    <xf numFmtId="0" fontId="26" fillId="2" borderId="0" xfId="0" applyNumberFormat="1" applyFont="1" applyFill="1" applyBorder="1" applyAlignment="1">
      <alignment horizontal="left"/>
    </xf>
    <xf numFmtId="164" fontId="32" fillId="2" borderId="0" xfId="0" applyNumberFormat="1" applyFont="1" applyFill="1" applyBorder="1"/>
    <xf numFmtId="0" fontId="26" fillId="2" borderId="0" xfId="1" applyFont="1" applyFill="1"/>
    <xf numFmtId="0" fontId="32" fillId="2" borderId="0" xfId="0" applyFont="1" applyFill="1" applyAlignment="1">
      <alignment horizontal="left"/>
    </xf>
    <xf numFmtId="164" fontId="32" fillId="2" borderId="0" xfId="2" applyNumberFormat="1" applyFont="1" applyFill="1" applyBorder="1"/>
    <xf numFmtId="0" fontId="26" fillId="2" borderId="0" xfId="0" applyFont="1" applyFill="1" applyAlignment="1">
      <alignment horizontal="left"/>
    </xf>
    <xf numFmtId="164" fontId="26" fillId="2" borderId="0" xfId="0" applyNumberFormat="1" applyFont="1" applyFill="1" applyBorder="1" applyAlignment="1">
      <alignment horizontal="center"/>
    </xf>
    <xf numFmtId="164" fontId="33" fillId="2" borderId="0" xfId="0" applyNumberFormat="1" applyFont="1" applyFill="1"/>
    <xf numFmtId="0" fontId="19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center"/>
    </xf>
    <xf numFmtId="165" fontId="20" fillId="2" borderId="0" xfId="0" applyNumberFormat="1" applyFont="1" applyFill="1" applyBorder="1" applyAlignment="1">
      <alignment horizontal="center"/>
    </xf>
    <xf numFmtId="164" fontId="31" fillId="2" borderId="0" xfId="0" applyNumberFormat="1" applyFont="1" applyFill="1" applyBorder="1" applyAlignment="1">
      <alignment horizontal="left" vertical="center"/>
    </xf>
    <xf numFmtId="164" fontId="27" fillId="2" borderId="4" xfId="0" applyNumberFormat="1" applyFont="1" applyFill="1" applyBorder="1" applyAlignment="1">
      <alignment horizontal="center"/>
    </xf>
    <xf numFmtId="0" fontId="50" fillId="2" borderId="0" xfId="1" applyFont="1" applyFill="1" applyBorder="1" applyAlignment="1">
      <alignment horizontal="left"/>
    </xf>
    <xf numFmtId="0" fontId="29" fillId="2" borderId="14" xfId="0" applyFont="1" applyFill="1" applyBorder="1" applyAlignment="1">
      <alignment horizontal="left"/>
    </xf>
    <xf numFmtId="0" fontId="0" fillId="2" borderId="0" xfId="0" applyFill="1"/>
    <xf numFmtId="0" fontId="29" fillId="2" borderId="4" xfId="0" applyFont="1" applyFill="1" applyBorder="1" applyAlignment="1">
      <alignment horizontal="left"/>
    </xf>
    <xf numFmtId="165" fontId="27" fillId="2" borderId="4" xfId="0" applyNumberFormat="1" applyFont="1" applyFill="1" applyBorder="1" applyAlignment="1">
      <alignment horizontal="center"/>
    </xf>
    <xf numFmtId="165" fontId="27" fillId="2" borderId="2" xfId="0" applyNumberFormat="1" applyFont="1" applyFill="1" applyBorder="1" applyAlignment="1">
      <alignment horizontal="center"/>
    </xf>
    <xf numFmtId="0" fontId="51" fillId="2" borderId="0" xfId="0" applyFont="1" applyFill="1" applyAlignment="1">
      <alignment horizontal="right"/>
    </xf>
    <xf numFmtId="164" fontId="27" fillId="2" borderId="18" xfId="0" applyNumberFormat="1" applyFont="1" applyFill="1" applyBorder="1" applyAlignment="1">
      <alignment horizontal="center"/>
    </xf>
    <xf numFmtId="0" fontId="52" fillId="0" borderId="0" xfId="45"/>
    <xf numFmtId="0" fontId="56" fillId="0" borderId="0" xfId="45" applyFont="1"/>
    <xf numFmtId="0" fontId="52" fillId="0" borderId="0" xfId="45" applyAlignment="1">
      <alignment horizontal="left"/>
    </xf>
    <xf numFmtId="0" fontId="30" fillId="0" borderId="0" xfId="0" applyFont="1" applyBorder="1"/>
    <xf numFmtId="0" fontId="31" fillId="0" borderId="0" xfId="0" applyFont="1" applyBorder="1"/>
    <xf numFmtId="0" fontId="31" fillId="2" borderId="0" xfId="0" applyFont="1" applyFill="1" applyBorder="1"/>
    <xf numFmtId="0" fontId="0" fillId="2" borderId="0" xfId="0" applyFill="1" applyBorder="1"/>
    <xf numFmtId="0" fontId="53" fillId="35" borderId="4" xfId="45" applyFont="1" applyFill="1" applyBorder="1" applyAlignment="1">
      <alignment horizontal="center" vertical="center" wrapText="1"/>
    </xf>
    <xf numFmtId="0" fontId="53" fillId="36" borderId="4" xfId="45" applyFont="1" applyFill="1" applyBorder="1" applyAlignment="1">
      <alignment horizontal="center" vertical="center" wrapText="1"/>
    </xf>
    <xf numFmtId="0" fontId="55" fillId="2" borderId="4" xfId="46" applyFont="1" applyFill="1" applyBorder="1" applyAlignment="1">
      <alignment horizontal="center" vertical="center" wrapText="1"/>
    </xf>
    <xf numFmtId="165" fontId="17" fillId="3" borderId="22" xfId="0" applyNumberFormat="1" applyFont="1" applyFill="1" applyBorder="1" applyAlignment="1">
      <alignment horizontal="center"/>
    </xf>
    <xf numFmtId="0" fontId="29" fillId="2" borderId="15" xfId="0" applyFont="1" applyFill="1" applyBorder="1" applyAlignment="1">
      <alignment horizontal="left"/>
    </xf>
    <xf numFmtId="165" fontId="27" fillId="2" borderId="18" xfId="0" applyNumberFormat="1" applyFont="1" applyFill="1" applyBorder="1" applyAlignment="1">
      <alignment horizontal="center"/>
    </xf>
    <xf numFmtId="165" fontId="17" fillId="3" borderId="1" xfId="0" applyNumberFormat="1" applyFont="1" applyFill="1" applyBorder="1" applyAlignment="1">
      <alignment horizontal="center"/>
    </xf>
    <xf numFmtId="165" fontId="17" fillId="3" borderId="23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0" fontId="10" fillId="2" borderId="0" xfId="0" applyFont="1" applyFill="1" applyBorder="1"/>
    <xf numFmtId="0" fontId="8" fillId="2" borderId="0" xfId="0" applyFont="1" applyFill="1" applyBorder="1" applyAlignment="1">
      <alignment horizontal="center"/>
    </xf>
    <xf numFmtId="165" fontId="27" fillId="2" borderId="17" xfId="0" applyNumberFormat="1" applyFont="1" applyFill="1" applyBorder="1" applyAlignment="1">
      <alignment horizontal="center"/>
    </xf>
    <xf numFmtId="0" fontId="29" fillId="2" borderId="15" xfId="0" applyFont="1" applyFill="1" applyBorder="1" applyAlignment="1">
      <alignment horizontal="left" wrapText="1"/>
    </xf>
    <xf numFmtId="0" fontId="0" fillId="2" borderId="0" xfId="0" applyFill="1" applyAlignment="1">
      <alignment horizontal="left"/>
    </xf>
    <xf numFmtId="165" fontId="27" fillId="2" borderId="2" xfId="0" applyNumberFormat="1" applyFont="1" applyFill="1" applyBorder="1" applyAlignment="1">
      <alignment horizontal="center" vertical="center"/>
    </xf>
    <xf numFmtId="165" fontId="27" fillId="2" borderId="17" xfId="0" applyNumberFormat="1" applyFont="1" applyFill="1" applyBorder="1" applyAlignment="1">
      <alignment horizontal="center" vertical="center"/>
    </xf>
    <xf numFmtId="0" fontId="29" fillId="2" borderId="24" xfId="0" applyFont="1" applyFill="1" applyBorder="1" applyAlignment="1">
      <alignment horizontal="left"/>
    </xf>
    <xf numFmtId="0" fontId="29" fillId="2" borderId="25" xfId="0" applyFont="1" applyFill="1" applyBorder="1" applyAlignment="1">
      <alignment horizontal="left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29" fillId="2" borderId="24" xfId="0" applyFont="1" applyFill="1" applyBorder="1" applyAlignment="1">
      <alignment horizontal="left" wrapText="1"/>
    </xf>
    <xf numFmtId="0" fontId="29" fillId="2" borderId="2" xfId="0" applyFont="1" applyFill="1" applyBorder="1" applyAlignment="1">
      <alignment horizontal="left"/>
    </xf>
    <xf numFmtId="0" fontId="29" fillId="2" borderId="25" xfId="0" applyFont="1" applyFill="1" applyBorder="1" applyAlignment="1">
      <alignment horizontal="left" wrapText="1"/>
    </xf>
    <xf numFmtId="0" fontId="57" fillId="2" borderId="15" xfId="0" applyFont="1" applyFill="1" applyBorder="1" applyAlignment="1">
      <alignment horizontal="left"/>
    </xf>
    <xf numFmtId="165" fontId="18" fillId="2" borderId="4" xfId="0" applyNumberFormat="1" applyFont="1" applyFill="1" applyBorder="1" applyAlignment="1">
      <alignment horizontal="center"/>
    </xf>
    <xf numFmtId="0" fontId="57" fillId="2" borderId="24" xfId="0" applyFont="1" applyFill="1" applyBorder="1" applyAlignment="1">
      <alignment horizontal="left"/>
    </xf>
    <xf numFmtId="0" fontId="57" fillId="37" borderId="15" xfId="0" applyFont="1" applyFill="1" applyBorder="1" applyAlignment="1">
      <alignment horizontal="left"/>
    </xf>
    <xf numFmtId="0" fontId="57" fillId="37" borderId="24" xfId="0" applyFont="1" applyFill="1" applyBorder="1" applyAlignment="1">
      <alignment horizontal="left"/>
    </xf>
    <xf numFmtId="164" fontId="8" fillId="2" borderId="0" xfId="67" applyNumberFormat="1" applyFont="1" applyFill="1" applyAlignment="1">
      <alignment horizontal="center"/>
    </xf>
    <xf numFmtId="0" fontId="9" fillId="2" borderId="0" xfId="67" applyFont="1" applyFill="1"/>
    <xf numFmtId="0" fontId="8" fillId="2" borderId="0" xfId="67" applyFont="1" applyFill="1" applyAlignment="1">
      <alignment horizontal="center"/>
    </xf>
    <xf numFmtId="164" fontId="11" fillId="2" borderId="0" xfId="67" applyNumberFormat="1" applyFont="1" applyFill="1" applyBorder="1" applyAlignment="1">
      <alignment horizontal="center"/>
    </xf>
    <xf numFmtId="164" fontId="11" fillId="2" borderId="0" xfId="67" applyNumberFormat="1" applyFont="1" applyFill="1" applyAlignment="1">
      <alignment horizontal="center"/>
    </xf>
    <xf numFmtId="0" fontId="59" fillId="2" borderId="0" xfId="67" applyFill="1"/>
    <xf numFmtId="0" fontId="58" fillId="0" borderId="0" xfId="67" applyFont="1" applyFill="1" applyAlignment="1">
      <alignment horizontal="center" vertical="center"/>
    </xf>
    <xf numFmtId="0" fontId="58" fillId="0" borderId="0" xfId="67" applyFont="1" applyFill="1" applyAlignment="1">
      <alignment vertical="center"/>
    </xf>
    <xf numFmtId="0" fontId="15" fillId="0" borderId="0" xfId="67" applyFont="1" applyFill="1" applyAlignment="1">
      <alignment horizontal="left" vertical="center"/>
    </xf>
    <xf numFmtId="164" fontId="15" fillId="0" borderId="0" xfId="67" applyNumberFormat="1" applyFont="1" applyFill="1" applyBorder="1" applyAlignment="1">
      <alignment horizontal="left" vertical="center"/>
    </xf>
    <xf numFmtId="164" fontId="15" fillId="0" borderId="0" xfId="67" applyNumberFormat="1" applyFont="1" applyFill="1" applyAlignment="1">
      <alignment horizontal="left" vertical="center"/>
    </xf>
    <xf numFmtId="0" fontId="10" fillId="2" borderId="0" xfId="67" applyFont="1" applyFill="1"/>
    <xf numFmtId="165" fontId="17" fillId="3" borderId="4" xfId="67" applyNumberFormat="1" applyFont="1" applyFill="1" applyBorder="1" applyAlignment="1">
      <alignment horizontal="center" vertical="center"/>
    </xf>
    <xf numFmtId="165" fontId="17" fillId="3" borderId="2" xfId="67" applyNumberFormat="1" applyFont="1" applyFill="1" applyBorder="1" applyAlignment="1">
      <alignment horizontal="center" vertical="center"/>
    </xf>
    <xf numFmtId="165" fontId="17" fillId="3" borderId="27" xfId="67" applyNumberFormat="1" applyFont="1" applyFill="1" applyBorder="1" applyAlignment="1">
      <alignment horizontal="center" vertical="center"/>
    </xf>
    <xf numFmtId="165" fontId="17" fillId="3" borderId="1" xfId="67" applyNumberFormat="1" applyFont="1" applyFill="1" applyBorder="1" applyAlignment="1">
      <alignment horizontal="center" vertical="center" wrapText="1"/>
    </xf>
    <xf numFmtId="165" fontId="17" fillId="3" borderId="28" xfId="67" applyNumberFormat="1" applyFont="1" applyFill="1" applyBorder="1" applyAlignment="1">
      <alignment horizontal="center" vertical="center"/>
    </xf>
    <xf numFmtId="165" fontId="27" fillId="2" borderId="4" xfId="67" applyNumberFormat="1" applyFont="1" applyFill="1" applyBorder="1" applyAlignment="1">
      <alignment horizontal="center"/>
    </xf>
    <xf numFmtId="0" fontId="28" fillId="2" borderId="0" xfId="67" applyFont="1" applyFill="1"/>
    <xf numFmtId="165" fontId="27" fillId="2" borderId="4" xfId="67" applyNumberFormat="1" applyFont="1" applyFill="1" applyBorder="1" applyAlignment="1">
      <alignment horizontal="center" wrapText="1"/>
    </xf>
    <xf numFmtId="0" fontId="57" fillId="2" borderId="0" xfId="67" applyFont="1" applyFill="1" applyBorder="1" applyAlignment="1">
      <alignment horizontal="left"/>
    </xf>
    <xf numFmtId="0" fontId="19" fillId="2" borderId="0" xfId="67" applyFont="1" applyFill="1" applyBorder="1" applyAlignment="1">
      <alignment horizontal="left"/>
    </xf>
    <xf numFmtId="0" fontId="19" fillId="2" borderId="0" xfId="67" applyFont="1" applyFill="1" applyBorder="1" applyAlignment="1">
      <alignment horizontal="center"/>
    </xf>
    <xf numFmtId="166" fontId="61" fillId="2" borderId="0" xfId="67" applyNumberFormat="1" applyFont="1" applyFill="1" applyBorder="1"/>
    <xf numFmtId="0" fontId="26" fillId="2" borderId="0" xfId="67" applyFont="1" applyFill="1" applyBorder="1"/>
    <xf numFmtId="166" fontId="22" fillId="2" borderId="0" xfId="67" applyNumberFormat="1" applyFont="1" applyFill="1" applyBorder="1"/>
    <xf numFmtId="0" fontId="30" fillId="0" borderId="0" xfId="67" applyFont="1"/>
    <xf numFmtId="0" fontId="29" fillId="2" borderId="0" xfId="67" applyFont="1" applyFill="1" applyAlignment="1">
      <alignment horizontal="left"/>
    </xf>
    <xf numFmtId="0" fontId="31" fillId="0" borderId="0" xfId="67" applyFont="1"/>
    <xf numFmtId="0" fontId="26" fillId="2" borderId="0" xfId="67" applyFont="1" applyFill="1" applyBorder="1" applyAlignment="1">
      <alignment horizontal="left"/>
    </xf>
    <xf numFmtId="0" fontId="62" fillId="2" borderId="0" xfId="67" applyFont="1" applyFill="1"/>
    <xf numFmtId="0" fontId="30" fillId="2" borderId="0" xfId="67" applyFont="1" applyFill="1"/>
    <xf numFmtId="0" fontId="26" fillId="2" borderId="0" xfId="67" applyNumberFormat="1" applyFont="1" applyFill="1" applyBorder="1" applyAlignment="1">
      <alignment horizontal="left"/>
    </xf>
    <xf numFmtId="0" fontId="32" fillId="2" borderId="0" xfId="67" applyFont="1" applyFill="1" applyAlignment="1">
      <alignment horizontal="left"/>
    </xf>
    <xf numFmtId="0" fontId="63" fillId="2" borderId="0" xfId="67" applyFont="1" applyFill="1" applyBorder="1" applyAlignment="1">
      <alignment horizontal="left"/>
    </xf>
    <xf numFmtId="0" fontId="63" fillId="2" borderId="0" xfId="1" applyFont="1" applyFill="1" applyBorder="1" applyAlignment="1">
      <alignment horizontal="left"/>
    </xf>
    <xf numFmtId="0" fontId="26" fillId="2" borderId="0" xfId="67" applyFont="1" applyFill="1" applyAlignment="1">
      <alignment horizontal="left"/>
    </xf>
    <xf numFmtId="0" fontId="64" fillId="2" borderId="0" xfId="1" applyFont="1" applyFill="1" applyBorder="1" applyAlignment="1">
      <alignment horizontal="left"/>
    </xf>
    <xf numFmtId="0" fontId="16" fillId="2" borderId="0" xfId="67" applyFont="1" applyFill="1"/>
    <xf numFmtId="0" fontId="65" fillId="2" borderId="0" xfId="67" applyFont="1" applyFill="1"/>
    <xf numFmtId="0" fontId="67" fillId="2" borderId="0" xfId="1" applyFont="1" applyFill="1" applyBorder="1" applyAlignment="1">
      <alignment horizontal="left"/>
    </xf>
    <xf numFmtId="0" fontId="68" fillId="2" borderId="0" xfId="67" applyFont="1" applyFill="1"/>
    <xf numFmtId="0" fontId="70" fillId="2" borderId="0" xfId="69" applyFont="1" applyFill="1"/>
    <xf numFmtId="0" fontId="9" fillId="2" borderId="0" xfId="0" applyFont="1" applyFill="1" applyBorder="1"/>
    <xf numFmtId="0" fontId="58" fillId="2" borderId="0" xfId="0" applyFont="1" applyFill="1" applyBorder="1" applyAlignment="1">
      <alignment horizontal="center" vertical="center"/>
    </xf>
    <xf numFmtId="0" fontId="71" fillId="2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left" vertical="center"/>
    </xf>
    <xf numFmtId="0" fontId="10" fillId="2" borderId="29" xfId="0" applyFont="1" applyFill="1" applyBorder="1"/>
    <xf numFmtId="0" fontId="8" fillId="2" borderId="29" xfId="0" applyFont="1" applyFill="1" applyBorder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29" fillId="2" borderId="4" xfId="0" applyFont="1" applyFill="1" applyBorder="1" applyAlignment="1">
      <alignment horizontal="center"/>
    </xf>
    <xf numFmtId="0" fontId="29" fillId="2" borderId="2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left"/>
    </xf>
    <xf numFmtId="0" fontId="17" fillId="0" borderId="24" xfId="0" applyFont="1" applyFill="1" applyBorder="1" applyAlignment="1">
      <alignment horizontal="left"/>
    </xf>
    <xf numFmtId="165" fontId="18" fillId="0" borderId="4" xfId="0" applyNumberFormat="1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left"/>
    </xf>
    <xf numFmtId="165" fontId="18" fillId="0" borderId="18" xfId="0" applyNumberFormat="1" applyFont="1" applyFill="1" applyBorder="1" applyAlignment="1">
      <alignment horizontal="center"/>
    </xf>
    <xf numFmtId="0" fontId="29" fillId="2" borderId="0" xfId="1" applyFont="1" applyFill="1" applyBorder="1" applyAlignment="1">
      <alignment horizontal="left"/>
    </xf>
    <xf numFmtId="0" fontId="29" fillId="2" borderId="0" xfId="0" applyFont="1" applyFill="1" applyBorder="1" applyAlignment="1">
      <alignment horizontal="left"/>
    </xf>
    <xf numFmtId="165" fontId="27" fillId="2" borderId="0" xfId="0" applyNumberFormat="1" applyFont="1" applyFill="1" applyBorder="1" applyAlignment="1">
      <alignment horizontal="center"/>
    </xf>
    <xf numFmtId="164" fontId="18" fillId="2" borderId="4" xfId="0" applyNumberFormat="1" applyFont="1" applyFill="1" applyBorder="1" applyAlignment="1">
      <alignment horizontal="center"/>
    </xf>
    <xf numFmtId="164" fontId="18" fillId="2" borderId="18" xfId="0" applyNumberFormat="1" applyFont="1" applyFill="1" applyBorder="1" applyAlignment="1">
      <alignment horizontal="center"/>
    </xf>
    <xf numFmtId="0" fontId="58" fillId="0" borderId="0" xfId="67" applyFont="1" applyFill="1" applyAlignment="1">
      <alignment horizontal="left" vertical="center"/>
    </xf>
    <xf numFmtId="0" fontId="58" fillId="0" borderId="0" xfId="67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left" wrapText="1"/>
    </xf>
    <xf numFmtId="164" fontId="27" fillId="2" borderId="0" xfId="0" applyNumberFormat="1" applyFont="1" applyFill="1" applyBorder="1" applyAlignment="1">
      <alignment horizontal="center"/>
    </xf>
    <xf numFmtId="0" fontId="57" fillId="2" borderId="4" xfId="0" applyFont="1" applyFill="1" applyBorder="1" applyAlignment="1">
      <alignment horizontal="center"/>
    </xf>
    <xf numFmtId="0" fontId="17" fillId="3" borderId="2" xfId="67" applyFont="1" applyFill="1" applyBorder="1" applyAlignment="1">
      <alignment horizontal="center" vertical="center" wrapText="1"/>
    </xf>
    <xf numFmtId="0" fontId="17" fillId="3" borderId="27" xfId="67" applyFont="1" applyFill="1" applyBorder="1" applyAlignment="1">
      <alignment horizontal="center" vertical="center" wrapText="1"/>
    </xf>
    <xf numFmtId="0" fontId="27" fillId="37" borderId="4" xfId="70" applyFont="1" applyFill="1" applyBorder="1" applyAlignment="1">
      <alignment horizontal="center" vertical="center"/>
    </xf>
    <xf numFmtId="165" fontId="17" fillId="3" borderId="3" xfId="0" applyNumberFormat="1" applyFont="1" applyFill="1" applyBorder="1" applyAlignment="1">
      <alignment horizontal="center" vertical="top"/>
    </xf>
    <xf numFmtId="165" fontId="17" fillId="3" borderId="22" xfId="0" applyNumberFormat="1" applyFont="1" applyFill="1" applyBorder="1" applyAlignment="1">
      <alignment horizontal="center" vertical="top"/>
    </xf>
    <xf numFmtId="0" fontId="29" fillId="0" borderId="15" xfId="0" applyFont="1" applyFill="1" applyBorder="1" applyAlignment="1">
      <alignment horizontal="left"/>
    </xf>
    <xf numFmtId="0" fontId="29" fillId="0" borderId="24" xfId="0" applyFont="1" applyFill="1" applyBorder="1" applyAlignment="1">
      <alignment horizontal="left"/>
    </xf>
    <xf numFmtId="165" fontId="27" fillId="0" borderId="4" xfId="0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left"/>
    </xf>
    <xf numFmtId="165" fontId="27" fillId="0" borderId="18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left"/>
    </xf>
    <xf numFmtId="165" fontId="27" fillId="0" borderId="2" xfId="0" applyNumberFormat="1" applyFont="1" applyFill="1" applyBorder="1" applyAlignment="1">
      <alignment horizontal="center"/>
    </xf>
    <xf numFmtId="165" fontId="27" fillId="0" borderId="17" xfId="0" applyNumberFormat="1" applyFont="1" applyFill="1" applyBorder="1" applyAlignment="1">
      <alignment horizontal="center"/>
    </xf>
    <xf numFmtId="164" fontId="18" fillId="2" borderId="35" xfId="0" quotePrefix="1" applyNumberFormat="1" applyFont="1" applyFill="1" applyBorder="1" applyAlignment="1">
      <alignment horizontal="center" vertical="center"/>
    </xf>
    <xf numFmtId="0" fontId="19" fillId="2" borderId="35" xfId="0" applyFont="1" applyFill="1" applyBorder="1" applyAlignment="1">
      <alignment horizontal="left"/>
    </xf>
    <xf numFmtId="0" fontId="17" fillId="3" borderId="20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164" fontId="17" fillId="3" borderId="3" xfId="0" applyNumberFormat="1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164" fontId="17" fillId="3" borderId="16" xfId="0" applyNumberFormat="1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165" fontId="17" fillId="3" borderId="1" xfId="0" applyNumberFormat="1" applyFont="1" applyFill="1" applyBorder="1" applyAlignment="1">
      <alignment horizontal="center" vertical="center" wrapText="1"/>
    </xf>
    <xf numFmtId="165" fontId="17" fillId="3" borderId="23" xfId="0" applyNumberFormat="1" applyFont="1" applyFill="1" applyBorder="1" applyAlignment="1">
      <alignment horizontal="center" vertical="center"/>
    </xf>
    <xf numFmtId="165" fontId="17" fillId="3" borderId="3" xfId="0" applyNumberFormat="1" applyFont="1" applyFill="1" applyBorder="1" applyAlignment="1">
      <alignment horizontal="center" vertical="center" wrapText="1"/>
    </xf>
    <xf numFmtId="165" fontId="17" fillId="3" borderId="22" xfId="0" applyNumberFormat="1" applyFont="1" applyFill="1" applyBorder="1" applyAlignment="1">
      <alignment horizontal="center" vertical="center"/>
    </xf>
    <xf numFmtId="164" fontId="17" fillId="3" borderId="22" xfId="0" applyNumberFormat="1" applyFont="1" applyFill="1" applyBorder="1" applyAlignment="1">
      <alignment horizontal="center" vertical="center" wrapText="1"/>
    </xf>
    <xf numFmtId="0" fontId="17" fillId="3" borderId="33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164" fontId="17" fillId="3" borderId="1" xfId="0" applyNumberFormat="1" applyFont="1" applyFill="1" applyBorder="1" applyAlignment="1">
      <alignment horizontal="center" vertical="center" wrapText="1"/>
    </xf>
    <xf numFmtId="164" fontId="17" fillId="3" borderId="23" xfId="0" applyNumberFormat="1" applyFont="1" applyFill="1" applyBorder="1" applyAlignment="1">
      <alignment horizontal="center" vertical="center" wrapText="1"/>
    </xf>
    <xf numFmtId="164" fontId="17" fillId="3" borderId="30" xfId="0" applyNumberFormat="1" applyFont="1" applyFill="1" applyBorder="1" applyAlignment="1">
      <alignment horizontal="center" vertical="center" wrapText="1"/>
    </xf>
    <xf numFmtId="164" fontId="17" fillId="3" borderId="32" xfId="0" applyNumberFormat="1" applyFont="1" applyFill="1" applyBorder="1" applyAlignment="1">
      <alignment horizontal="center" vertical="center" wrapText="1"/>
    </xf>
    <xf numFmtId="0" fontId="17" fillId="3" borderId="2" xfId="70" applyFont="1" applyFill="1" applyBorder="1" applyAlignment="1">
      <alignment horizontal="center" vertical="center" wrapText="1"/>
    </xf>
    <xf numFmtId="0" fontId="17" fillId="3" borderId="28" xfId="70" applyFont="1" applyFill="1" applyBorder="1" applyAlignment="1">
      <alignment horizontal="center" vertical="center" wrapText="1"/>
    </xf>
    <xf numFmtId="0" fontId="17" fillId="3" borderId="2" xfId="67" applyFont="1" applyFill="1" applyBorder="1" applyAlignment="1">
      <alignment horizontal="center" vertical="center" wrapText="1"/>
    </xf>
    <xf numFmtId="0" fontId="17" fillId="3" borderId="28" xfId="67" applyFont="1" applyFill="1" applyBorder="1" applyAlignment="1">
      <alignment horizontal="center" vertical="center" wrapText="1"/>
    </xf>
    <xf numFmtId="0" fontId="81" fillId="0" borderId="0" xfId="0" applyFont="1" applyFill="1" applyAlignment="1">
      <alignment horizontal="center" vertical="center"/>
    </xf>
    <xf numFmtId="0" fontId="17" fillId="3" borderId="3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164" fontId="17" fillId="3" borderId="27" xfId="0" applyNumberFormat="1" applyFont="1" applyFill="1" applyBorder="1" applyAlignment="1">
      <alignment horizontal="center" vertical="center" wrapText="1"/>
    </xf>
    <xf numFmtId="164" fontId="17" fillId="3" borderId="31" xfId="0" applyNumberFormat="1" applyFont="1" applyFill="1" applyBorder="1" applyAlignment="1">
      <alignment horizontal="center" vertical="center" wrapText="1"/>
    </xf>
    <xf numFmtId="0" fontId="58" fillId="2" borderId="0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 wrapText="1"/>
    </xf>
    <xf numFmtId="165" fontId="17" fillId="3" borderId="1" xfId="0" applyNumberFormat="1" applyFont="1" applyFill="1" applyBorder="1" applyAlignment="1">
      <alignment horizontal="center" vertical="center"/>
    </xf>
    <xf numFmtId="165" fontId="17" fillId="3" borderId="27" xfId="0" applyNumberFormat="1" applyFont="1" applyFill="1" applyBorder="1" applyAlignment="1">
      <alignment horizontal="center" vertical="center"/>
    </xf>
  </cellXfs>
  <cellStyles count="246">
    <cellStyle name="20% - Accent1" xfId="20" builtinId="30" customBuiltin="1"/>
    <cellStyle name="20% - Accent1 2" xfId="49"/>
    <cellStyle name="20% - Accent1 3" xfId="73"/>
    <cellStyle name="20% - Accent1 4" xfId="228"/>
    <cellStyle name="20% - Accent2" xfId="24" builtinId="34" customBuiltin="1"/>
    <cellStyle name="20% - Accent2 2" xfId="52"/>
    <cellStyle name="20% - Accent2 3" xfId="76"/>
    <cellStyle name="20% - Accent2 4" xfId="231"/>
    <cellStyle name="20% - Accent3" xfId="28" builtinId="38" customBuiltin="1"/>
    <cellStyle name="20% - Accent3 2" xfId="55"/>
    <cellStyle name="20% - Accent3 3" xfId="79"/>
    <cellStyle name="20% - Accent3 4" xfId="234"/>
    <cellStyle name="20% - Accent4" xfId="32" builtinId="42" customBuiltin="1"/>
    <cellStyle name="20% - Accent4 2" xfId="58"/>
    <cellStyle name="20% - Accent4 3" xfId="82"/>
    <cellStyle name="20% - Accent4 4" xfId="237"/>
    <cellStyle name="20% - Accent5" xfId="36" builtinId="46" customBuiltin="1"/>
    <cellStyle name="20% - Accent5 2" xfId="61"/>
    <cellStyle name="20% - Accent5 3" xfId="85"/>
    <cellStyle name="20% - Accent5 4" xfId="240"/>
    <cellStyle name="20% - Accent6" xfId="40" builtinId="50" customBuiltin="1"/>
    <cellStyle name="20% - Accent6 2" xfId="64"/>
    <cellStyle name="20% - Accent6 3" xfId="88"/>
    <cellStyle name="20% - Accent6 4" xfId="243"/>
    <cellStyle name="40% - Accent1" xfId="21" builtinId="31" customBuiltin="1"/>
    <cellStyle name="40% - Accent1 2" xfId="50"/>
    <cellStyle name="40% - Accent1 3" xfId="74"/>
    <cellStyle name="40% - Accent1 4" xfId="229"/>
    <cellStyle name="40% - Accent2" xfId="25" builtinId="35" customBuiltin="1"/>
    <cellStyle name="40% - Accent2 2" xfId="53"/>
    <cellStyle name="40% - Accent2 3" xfId="77"/>
    <cellStyle name="40% - Accent2 4" xfId="232"/>
    <cellStyle name="40% - Accent3" xfId="29" builtinId="39" customBuiltin="1"/>
    <cellStyle name="40% - Accent3 2" xfId="56"/>
    <cellStyle name="40% - Accent3 3" xfId="80"/>
    <cellStyle name="40% - Accent3 4" xfId="235"/>
    <cellStyle name="40% - Accent4" xfId="33" builtinId="43" customBuiltin="1"/>
    <cellStyle name="40% - Accent4 2" xfId="59"/>
    <cellStyle name="40% - Accent4 3" xfId="83"/>
    <cellStyle name="40% - Accent4 4" xfId="238"/>
    <cellStyle name="40% - Accent5" xfId="37" builtinId="47" customBuiltin="1"/>
    <cellStyle name="40% - Accent5 2" xfId="62"/>
    <cellStyle name="40% - Accent5 3" xfId="86"/>
    <cellStyle name="40% - Accent5 4" xfId="241"/>
    <cellStyle name="40% - Accent6" xfId="41" builtinId="51" customBuiltin="1"/>
    <cellStyle name="40% - Accent6 2" xfId="65"/>
    <cellStyle name="40% - Accent6 3" xfId="89"/>
    <cellStyle name="40% - Accent6 4" xfId="244"/>
    <cellStyle name="60% - Accent1" xfId="22" builtinId="32" customBuiltin="1"/>
    <cellStyle name="60% - Accent1 2" xfId="51"/>
    <cellStyle name="60% - Accent1 3" xfId="75"/>
    <cellStyle name="60% - Accent1 4" xfId="230"/>
    <cellStyle name="60% - Accent2" xfId="26" builtinId="36" customBuiltin="1"/>
    <cellStyle name="60% - Accent2 2" xfId="54"/>
    <cellStyle name="60% - Accent2 3" xfId="78"/>
    <cellStyle name="60% - Accent2 4" xfId="233"/>
    <cellStyle name="60% - Accent3" xfId="30" builtinId="40" customBuiltin="1"/>
    <cellStyle name="60% - Accent3 2" xfId="57"/>
    <cellStyle name="60% - Accent3 3" xfId="81"/>
    <cellStyle name="60% - Accent3 4" xfId="236"/>
    <cellStyle name="60% - Accent4" xfId="34" builtinId="44" customBuiltin="1"/>
    <cellStyle name="60% - Accent4 2" xfId="60"/>
    <cellStyle name="60% - Accent4 3" xfId="84"/>
    <cellStyle name="60% - Accent4 4" xfId="239"/>
    <cellStyle name="60% - Accent5" xfId="38" builtinId="48" customBuiltin="1"/>
    <cellStyle name="60% - Accent5 2" xfId="63"/>
    <cellStyle name="60% - Accent5 3" xfId="87"/>
    <cellStyle name="60% - Accent5 4" xfId="242"/>
    <cellStyle name="60% - Accent6" xfId="42" builtinId="52" customBuiltin="1"/>
    <cellStyle name="60% - Accent6 2" xfId="66"/>
    <cellStyle name="60% - Accent6 3" xfId="90"/>
    <cellStyle name="60% - Accent6 4" xfId="245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Explanatory Text 2" xfId="100"/>
    <cellStyle name="Explanatory Text 2 2" xfId="114"/>
    <cellStyle name="Explanatory Text 3" xfId="98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 2" xfId="46"/>
    <cellStyle name="Hyperlink 3" xfId="69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14" xfId="92"/>
    <cellStyle name="Normal 2" xfId="43"/>
    <cellStyle name="Normal 2 2" xfId="67"/>
    <cellStyle name="Normal 2 2 2" xfId="125"/>
    <cellStyle name="Normal 2 2 3" xfId="144"/>
    <cellStyle name="Normal 2 2 3 2" xfId="204"/>
    <cellStyle name="Normal 2 2 4" xfId="174"/>
    <cellStyle name="Normal 2 2 5" xfId="107"/>
    <cellStyle name="Normal 2 3" xfId="93"/>
    <cellStyle name="Normal 2 3 2" xfId="106"/>
    <cellStyle name="Normal 2 3 2 2" xfId="143"/>
    <cellStyle name="Normal 2 3 2 2 2" xfId="203"/>
    <cellStyle name="Normal 2 3 2 3" xfId="173"/>
    <cellStyle name="Normal 2 3 3" xfId="127"/>
    <cellStyle name="Normal 2 3 3 2" xfId="158"/>
    <cellStyle name="Normal 2 3 3 2 2" xfId="218"/>
    <cellStyle name="Normal 2 3 3 3" xfId="188"/>
    <cellStyle name="Normal 2 3 4" xfId="136"/>
    <cellStyle name="Normal 2 3 4 2" xfId="196"/>
    <cellStyle name="Normal 2 3 5" xfId="166"/>
    <cellStyle name="Normal 2 3 6" xfId="96"/>
    <cellStyle name="Normal 2 4" xfId="113"/>
    <cellStyle name="Normal 2 5" xfId="137"/>
    <cellStyle name="Normal 2 5 2" xfId="197"/>
    <cellStyle name="Normal 2 6" xfId="167"/>
    <cellStyle name="Normal 2 7" xfId="97"/>
    <cellStyle name="Normal 3" xfId="45"/>
    <cellStyle name="Normal 3 2" xfId="99"/>
    <cellStyle name="Normal 4" xfId="47"/>
    <cellStyle name="Normal 4 2" xfId="102"/>
    <cellStyle name="Normal 4 2 2" xfId="103"/>
    <cellStyle name="Normal 4 2 2 2" xfId="104"/>
    <cellStyle name="Normal 4 2 2 2 2" xfId="111"/>
    <cellStyle name="Normal 4 2 2 2 2 2" xfId="148"/>
    <cellStyle name="Normal 4 2 2 2 2 2 2" xfId="208"/>
    <cellStyle name="Normal 4 2 2 2 2 3" xfId="178"/>
    <cellStyle name="Normal 4 2 2 2 3" xfId="118"/>
    <cellStyle name="Normal 4 2 2 2 3 2" xfId="153"/>
    <cellStyle name="Normal 4 2 2 2 3 2 2" xfId="213"/>
    <cellStyle name="Normal 4 2 2 2 3 3" xfId="183"/>
    <cellStyle name="Normal 4 2 2 2 4" xfId="131"/>
    <cellStyle name="Normal 4 2 2 2 4 2" xfId="135"/>
    <cellStyle name="Normal 4 2 2 2 4 2 2" xfId="165"/>
    <cellStyle name="Normal 4 2 2 2 4 2 2 2" xfId="225"/>
    <cellStyle name="Normal 4 2 2 2 4 2 3" xfId="195"/>
    <cellStyle name="Normal 4 2 2 2 4 3" xfId="161"/>
    <cellStyle name="Normal 4 2 2 2 4 3 2" xfId="221"/>
    <cellStyle name="Normal 4 2 2 2 4 4" xfId="191"/>
    <cellStyle name="Normal 4 2 2 2 5" xfId="141"/>
    <cellStyle name="Normal 4 2 2 2 5 2" xfId="201"/>
    <cellStyle name="Normal 4 2 2 2 6" xfId="171"/>
    <cellStyle name="Normal 4 2 2 3" xfId="110"/>
    <cellStyle name="Normal 4 2 2 3 2" xfId="147"/>
    <cellStyle name="Normal 4 2 2 3 2 2" xfId="207"/>
    <cellStyle name="Normal 4 2 2 3 3" xfId="177"/>
    <cellStyle name="Normal 4 2 2 4" xfId="117"/>
    <cellStyle name="Normal 4 2 2 4 2" xfId="152"/>
    <cellStyle name="Normal 4 2 2 4 2 2" xfId="212"/>
    <cellStyle name="Normal 4 2 2 4 3" xfId="182"/>
    <cellStyle name="Normal 4 2 2 5" xfId="119"/>
    <cellStyle name="Normal 4 2 2 5 2" xfId="154"/>
    <cellStyle name="Normal 4 2 2 5 2 2" xfId="214"/>
    <cellStyle name="Normal 4 2 2 5 3" xfId="184"/>
    <cellStyle name="Normal 4 2 2 6" xfId="140"/>
    <cellStyle name="Normal 4 2 2 6 2" xfId="200"/>
    <cellStyle name="Normal 4 2 2 7" xfId="170"/>
    <cellStyle name="Normal 4 2 3" xfId="109"/>
    <cellStyle name="Normal 4 2 3 2" xfId="146"/>
    <cellStyle name="Normal 4 2 3 2 2" xfId="206"/>
    <cellStyle name="Normal 4 2 3 3" xfId="176"/>
    <cellStyle name="Normal 4 2 4" xfId="120"/>
    <cellStyle name="Normal 4 2 4 2" xfId="155"/>
    <cellStyle name="Normal 4 2 4 2 2" xfId="215"/>
    <cellStyle name="Normal 4 2 4 3" xfId="185"/>
    <cellStyle name="Normal 4 2 5" xfId="139"/>
    <cellStyle name="Normal 4 2 5 2" xfId="199"/>
    <cellStyle name="Normal 4 2 6" xfId="169"/>
    <cellStyle name="Normal 4 3" xfId="105"/>
    <cellStyle name="Normal 4 3 2" xfId="112"/>
    <cellStyle name="Normal 4 3 2 2" xfId="149"/>
    <cellStyle name="Normal 4 3 2 2 2" xfId="209"/>
    <cellStyle name="Normal 4 3 2 3" xfId="179"/>
    <cellStyle name="Normal 4 3 3" xfId="115"/>
    <cellStyle name="Normal 4 3 3 2" xfId="133"/>
    <cellStyle name="Normal 4 3 3 2 2" xfId="163"/>
    <cellStyle name="Normal 4 3 3 2 2 2" xfId="223"/>
    <cellStyle name="Normal 4 3 3 2 3" xfId="193"/>
    <cellStyle name="Normal 4 3 3 3" xfId="150"/>
    <cellStyle name="Normal 4 3 3 3 2" xfId="210"/>
    <cellStyle name="Normal 4 3 3 4" xfId="180"/>
    <cellStyle name="Normal 4 3 4" xfId="129"/>
    <cellStyle name="Normal 4 3 4 2" xfId="159"/>
    <cellStyle name="Normal 4 3 4 2 2" xfId="219"/>
    <cellStyle name="Normal 4 3 4 3" xfId="189"/>
    <cellStyle name="Normal 4 3 5" xfId="116"/>
    <cellStyle name="Normal 4 3 5 2" xfId="151"/>
    <cellStyle name="Normal 4 3 5 2 2" xfId="211"/>
    <cellStyle name="Normal 4 3 5 3" xfId="181"/>
    <cellStyle name="Normal 4 3 6" xfId="130"/>
    <cellStyle name="Normal 4 3 6 2" xfId="134"/>
    <cellStyle name="Normal 4 3 6 2 2" xfId="164"/>
    <cellStyle name="Normal 4 3 6 2 2 2" xfId="224"/>
    <cellStyle name="Normal 4 3 6 2 3" xfId="194"/>
    <cellStyle name="Normal 4 3 6 3" xfId="160"/>
    <cellStyle name="Normal 4 3 6 3 2" xfId="220"/>
    <cellStyle name="Normal 4 3 6 4" xfId="190"/>
    <cellStyle name="Normal 4 3 7" xfId="132"/>
    <cellStyle name="Normal 4 3 7 2" xfId="162"/>
    <cellStyle name="Normal 4 3 7 2 2" xfId="222"/>
    <cellStyle name="Normal 4 3 7 3" xfId="192"/>
    <cellStyle name="Normal 4 3 8" xfId="142"/>
    <cellStyle name="Normal 4 3 8 2" xfId="202"/>
    <cellStyle name="Normal 4 3 9" xfId="172"/>
    <cellStyle name="Normal 4 4" xfId="108"/>
    <cellStyle name="Normal 4 4 2" xfId="145"/>
    <cellStyle name="Normal 4 4 2 2" xfId="205"/>
    <cellStyle name="Normal 4 4 3" xfId="175"/>
    <cellStyle name="Normal 4 5" xfId="124"/>
    <cellStyle name="Normal 4 5 2" xfId="156"/>
    <cellStyle name="Normal 4 5 2 2" xfId="216"/>
    <cellStyle name="Normal 4 5 3" xfId="186"/>
    <cellStyle name="Normal 4 6" xfId="138"/>
    <cellStyle name="Normal 4 6 2" xfId="198"/>
    <cellStyle name="Normal 4 7" xfId="168"/>
    <cellStyle name="Normal 4 8" xfId="101"/>
    <cellStyle name="Normal 5" xfId="68"/>
    <cellStyle name="Normal 5 2" xfId="70"/>
    <cellStyle name="Normal 5 2 2" xfId="157"/>
    <cellStyle name="Normal 5 2 2 2" xfId="217"/>
    <cellStyle name="Normal 5 2 3" xfId="187"/>
    <cellStyle name="Normal 5 2 4" xfId="126"/>
    <cellStyle name="Normal 5 3" xfId="122"/>
    <cellStyle name="Normal 6" xfId="71"/>
    <cellStyle name="Normal 6 2" xfId="95"/>
    <cellStyle name="Normal 6 3" xfId="123"/>
    <cellStyle name="Normal 7" xfId="94"/>
    <cellStyle name="Normal 8" xfId="226"/>
    <cellStyle name="Normal 8 2" xfId="128"/>
    <cellStyle name="Normal_INTRA ASIA SERVICE" xfId="2"/>
    <cellStyle name="Note 2" xfId="44"/>
    <cellStyle name="Note 3" xfId="48"/>
    <cellStyle name="Note 4" xfId="72"/>
    <cellStyle name="Note 5" xfId="227"/>
    <cellStyle name="Output" xfId="12" builtinId="21" customBuiltin="1"/>
    <cellStyle name="Style 1" xfId="1"/>
    <cellStyle name="Title" xfId="3" builtinId="15" customBuiltin="1"/>
    <cellStyle name="Total" xfId="18" builtinId="25" customBuiltin="1"/>
    <cellStyle name="Warning Text" xfId="16" builtinId="11" customBuiltin="1"/>
    <cellStyle name="一般 2 2" xfId="91"/>
    <cellStyle name="標準_Proforma Template Ver4" xfId="121"/>
  </cellStyles>
  <dxfs count="0"/>
  <tableStyles count="0" defaultTableStyle="TableStyleMedium2" defaultPivotStyle="PivotStyleLight16"/>
  <colors>
    <mruColors>
      <color rgb="FFBD0F72"/>
      <color rgb="FF009900"/>
      <color rgb="FF666633"/>
      <color rgb="FFCC0066"/>
      <color rgb="FFCC0099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3294673</xdr:colOff>
      <xdr:row>3</xdr:row>
      <xdr:rowOff>148107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8E817E-D6FD-47FC-976B-1A7E09C43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61925"/>
          <a:ext cx="3294673" cy="7005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</xdr:colOff>
      <xdr:row>2</xdr:row>
      <xdr:rowOff>482600</xdr:rowOff>
    </xdr:from>
    <xdr:to>
      <xdr:col>2</xdr:col>
      <xdr:colOff>139700</xdr:colOff>
      <xdr:row>4</xdr:row>
      <xdr:rowOff>67999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773F95-08CB-40EB-812C-A96F4E949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953" y="850900"/>
          <a:ext cx="3769947" cy="753799"/>
        </a:xfrm>
        <a:prstGeom prst="rect">
          <a:avLst/>
        </a:prstGeom>
      </xdr:spPr>
    </xdr:pic>
    <xdr:clientData/>
  </xdr:twoCellAnchor>
  <xdr:twoCellAnchor editAs="oneCell">
    <xdr:from>
      <xdr:col>6</xdr:col>
      <xdr:colOff>1063625</xdr:colOff>
      <xdr:row>1</xdr:row>
      <xdr:rowOff>50800</xdr:rowOff>
    </xdr:from>
    <xdr:to>
      <xdr:col>7</xdr:col>
      <xdr:colOff>2400300</xdr:colOff>
      <xdr:row>4</xdr:row>
      <xdr:rowOff>381000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11D7AA3-A490-46AA-B9FA-50282DE4C4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46225" y="215900"/>
          <a:ext cx="3940175" cy="1701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</xdr:colOff>
      <xdr:row>2</xdr:row>
      <xdr:rowOff>542192</xdr:rowOff>
    </xdr:from>
    <xdr:to>
      <xdr:col>1</xdr:col>
      <xdr:colOff>3309326</xdr:colOff>
      <xdr:row>4</xdr:row>
      <xdr:rowOff>67999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3440F2D-65ED-4F52-A264-D5704FABB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253" y="866042"/>
          <a:ext cx="3291498" cy="706907"/>
        </a:xfrm>
        <a:prstGeom prst="rect">
          <a:avLst/>
        </a:prstGeom>
      </xdr:spPr>
    </xdr:pic>
    <xdr:clientData/>
  </xdr:twoCellAnchor>
  <xdr:twoCellAnchor editAs="oneCell">
    <xdr:from>
      <xdr:col>7</xdr:col>
      <xdr:colOff>533401</xdr:colOff>
      <xdr:row>1</xdr:row>
      <xdr:rowOff>56573</xdr:rowOff>
    </xdr:from>
    <xdr:to>
      <xdr:col>9</xdr:col>
      <xdr:colOff>114301</xdr:colOff>
      <xdr:row>4</xdr:row>
      <xdr:rowOff>406400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D863D33-E9A9-4A69-BC7D-8F92C8DF5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33601" y="221673"/>
          <a:ext cx="3594100" cy="17214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</xdr:colOff>
      <xdr:row>2</xdr:row>
      <xdr:rowOff>533400</xdr:rowOff>
    </xdr:from>
    <xdr:to>
      <xdr:col>2</xdr:col>
      <xdr:colOff>3175</xdr:colOff>
      <xdr:row>4</xdr:row>
      <xdr:rowOff>67999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DCF308F-FB9B-4218-BA8E-1E2821866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953" y="1244600"/>
          <a:ext cx="4100147" cy="702999"/>
        </a:xfrm>
        <a:prstGeom prst="rect">
          <a:avLst/>
        </a:prstGeom>
      </xdr:spPr>
    </xdr:pic>
    <xdr:clientData/>
  </xdr:twoCellAnchor>
  <xdr:twoCellAnchor editAs="oneCell">
    <xdr:from>
      <xdr:col>5</xdr:col>
      <xdr:colOff>850901</xdr:colOff>
      <xdr:row>0</xdr:row>
      <xdr:rowOff>312882</xdr:rowOff>
    </xdr:from>
    <xdr:to>
      <xdr:col>5</xdr:col>
      <xdr:colOff>4660901</xdr:colOff>
      <xdr:row>4</xdr:row>
      <xdr:rowOff>190500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CF1357B-6756-4DDD-950D-2E6AAAED6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94001" y="312882"/>
          <a:ext cx="3810000" cy="175721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53976</xdr:colOff>
      <xdr:row>2</xdr:row>
      <xdr:rowOff>136526</xdr:rowOff>
    </xdr:from>
    <xdr:to>
      <xdr:col>3</xdr:col>
      <xdr:colOff>379413</xdr:colOff>
      <xdr:row>4</xdr:row>
      <xdr:rowOff>88900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F35EA3-EAF5-4D94-AEFB-A0E466AD7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776" y="993776"/>
          <a:ext cx="5603874" cy="1133474"/>
        </a:xfrm>
        <a:prstGeom prst="rect">
          <a:avLst/>
        </a:prstGeom>
      </xdr:spPr>
    </xdr:pic>
    <xdr:clientData/>
  </xdr:twoCellAnchor>
  <xdr:twoCellAnchor editAs="oneCell">
    <xdr:from>
      <xdr:col>7</xdr:col>
      <xdr:colOff>1928894</xdr:colOff>
      <xdr:row>0</xdr:row>
      <xdr:rowOff>139700</xdr:rowOff>
    </xdr:from>
    <xdr:to>
      <xdr:col>9</xdr:col>
      <xdr:colOff>2398280</xdr:colOff>
      <xdr:row>4</xdr:row>
      <xdr:rowOff>429260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20978B6-B9F8-435F-A8CB-785A04F8F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880094" y="139700"/>
          <a:ext cx="5066786" cy="23088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</xdr:colOff>
      <xdr:row>2</xdr:row>
      <xdr:rowOff>542192</xdr:rowOff>
    </xdr:from>
    <xdr:to>
      <xdr:col>1</xdr:col>
      <xdr:colOff>3303554</xdr:colOff>
      <xdr:row>4</xdr:row>
      <xdr:rowOff>67999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EE0970-405B-45B9-8E8A-FC50C62BC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253" y="904142"/>
          <a:ext cx="3288901" cy="706907"/>
        </a:xfrm>
        <a:prstGeom prst="rect">
          <a:avLst/>
        </a:prstGeom>
      </xdr:spPr>
    </xdr:pic>
    <xdr:clientData/>
  </xdr:twoCellAnchor>
  <xdr:twoCellAnchor editAs="oneCell">
    <xdr:from>
      <xdr:col>5</xdr:col>
      <xdr:colOff>432954</xdr:colOff>
      <xdr:row>1</xdr:row>
      <xdr:rowOff>0</xdr:rowOff>
    </xdr:from>
    <xdr:to>
      <xdr:col>5</xdr:col>
      <xdr:colOff>4318551</xdr:colOff>
      <xdr:row>4</xdr:row>
      <xdr:rowOff>419100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2E7ACF3-7C5D-44CA-96C0-410E05CCD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68029" y="161925"/>
          <a:ext cx="3885597" cy="18002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</xdr:colOff>
      <xdr:row>2</xdr:row>
      <xdr:rowOff>542192</xdr:rowOff>
    </xdr:from>
    <xdr:to>
      <xdr:col>2</xdr:col>
      <xdr:colOff>622300</xdr:colOff>
      <xdr:row>4</xdr:row>
      <xdr:rowOff>254000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17B35C-A251-4766-9C90-C29C79FFA1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953" y="872392"/>
          <a:ext cx="4087447" cy="880208"/>
        </a:xfrm>
        <a:prstGeom prst="rect">
          <a:avLst/>
        </a:prstGeom>
      </xdr:spPr>
    </xdr:pic>
    <xdr:clientData/>
  </xdr:twoCellAnchor>
  <xdr:twoCellAnchor editAs="oneCell">
    <xdr:from>
      <xdr:col>7</xdr:col>
      <xdr:colOff>368300</xdr:colOff>
      <xdr:row>0</xdr:row>
      <xdr:rowOff>124690</xdr:rowOff>
    </xdr:from>
    <xdr:to>
      <xdr:col>8</xdr:col>
      <xdr:colOff>2390924</xdr:colOff>
      <xdr:row>5</xdr:row>
      <xdr:rowOff>346363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5EB1911-204F-43AC-B7C7-FB8EFED1F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79675" y="124690"/>
          <a:ext cx="4403874" cy="23171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otation%20Folder\2009\JAN%201ST\MOL%20LOGS.%20HP.GENOA.BCN.VLC.01.01.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Rate file"/>
      <sheetName val="Request to MOLIP"/>
      <sheetName val="Supporting docs"/>
      <sheetName val="MOL Contact add"/>
    </sheetNames>
    <sheetDataSet>
      <sheetData sheetId="0" refreshError="1">
        <row r="39">
          <cell r="I39">
            <v>39814</v>
          </cell>
          <cell r="K39">
            <v>39903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comm.one-line.com/ecom/CUP_HOM_3005.do?sessLocale=en" TargetMode="External"/><Relationship Id="rId1" Type="http://schemas.openxmlformats.org/officeDocument/2006/relationships/hyperlink" Target="https://www.one-line.com/en/vessels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ecomm.one-line.com/ecom/CUP_HOM_3005.do?sessLocale=en" TargetMode="External"/><Relationship Id="rId1" Type="http://schemas.openxmlformats.org/officeDocument/2006/relationships/hyperlink" Target="https://www.one-line.com/en/vessels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ecomm.one-line.com/ecom/CUP_HOM_3005.do?sessLocale=en" TargetMode="External"/><Relationship Id="rId1" Type="http://schemas.openxmlformats.org/officeDocument/2006/relationships/hyperlink" Target="https://www.one-line.com/en/vessels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ecomm.one-line.com/ecom/CUP_HOM_3005.do?sessLocale=en" TargetMode="External"/><Relationship Id="rId1" Type="http://schemas.openxmlformats.org/officeDocument/2006/relationships/hyperlink" Target="https://www.one-line.com/en/vessels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one-line.com/en/vessels" TargetMode="External"/><Relationship Id="rId1" Type="http://schemas.openxmlformats.org/officeDocument/2006/relationships/hyperlink" Target="https://ecomm.one-line.com/ecom/CUP_HOM_3005.do?sessLocale=en" TargetMode="External"/><Relationship Id="rId4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B12"/>
  <sheetViews>
    <sheetView showGridLines="0" zoomScaleNormal="100" workbookViewId="0">
      <selection activeCell="B7" sqref="B7"/>
    </sheetView>
  </sheetViews>
  <sheetFormatPr defaultColWidth="9.109375" defaultRowHeight="13.2"/>
  <cols>
    <col min="1" max="1" width="3.44140625" style="60" customWidth="1"/>
    <col min="2" max="2" width="51" style="62" customWidth="1"/>
    <col min="3" max="16384" width="9.109375" style="60"/>
  </cols>
  <sheetData>
    <row r="2" spans="2:2" ht="21.75" customHeight="1"/>
    <row r="3" spans="2:2" ht="21.75" customHeight="1"/>
    <row r="4" spans="2:2" s="61" customFormat="1" ht="21.75" customHeight="1"/>
    <row r="5" spans="2:2" s="61" customFormat="1" ht="24.75" customHeight="1">
      <c r="B5" s="67" t="s">
        <v>33</v>
      </c>
    </row>
    <row r="6" spans="2:2" s="61" customFormat="1" ht="24.75" customHeight="1">
      <c r="B6" s="68" t="s">
        <v>34</v>
      </c>
    </row>
    <row r="7" spans="2:2" s="61" customFormat="1" ht="24.75" customHeight="1">
      <c r="B7" s="69" t="s">
        <v>35</v>
      </c>
    </row>
    <row r="8" spans="2:2" ht="24.75" customHeight="1">
      <c r="B8" s="69" t="s">
        <v>36</v>
      </c>
    </row>
    <row r="9" spans="2:2" ht="24.75" customHeight="1">
      <c r="B9" s="69" t="s">
        <v>37</v>
      </c>
    </row>
    <row r="10" spans="2:2" ht="24.75" customHeight="1">
      <c r="B10" s="69" t="s">
        <v>201</v>
      </c>
    </row>
    <row r="11" spans="2:2" ht="24.75" customHeight="1">
      <c r="B11" s="69" t="s">
        <v>38</v>
      </c>
    </row>
    <row r="12" spans="2:2">
      <c r="B12" s="69" t="s">
        <v>137</v>
      </c>
    </row>
  </sheetData>
  <hyperlinks>
    <hyperlink ref="B7" location="'EC4'!A1" display="Service to USEC - EC4 "/>
    <hyperlink ref="B8" location="'EC5'!A1" display="Service to USEC - EC5"/>
    <hyperlink ref="B9" location="'PN2'!A1" display="Service to Pacific North - PN2 "/>
    <hyperlink ref="B11" location="'PS3'!A1" display="Service to Pacific South - PS3 "/>
    <hyperlink ref="B12" location="AHX!A1" display="Service to HONOLULU - AHX"/>
    <hyperlink ref="B10" location="'PN3 T.S HONG KONG'!A1" display="Service to Pacific North - PN3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B2:N48"/>
  <sheetViews>
    <sheetView view="pageBreakPreview" zoomScale="60" zoomScaleNormal="60" workbookViewId="0">
      <pane ySplit="7" topLeftCell="A8" activePane="bottomLeft" state="frozen"/>
      <selection pane="bottomLeft" activeCell="C13" sqref="C13"/>
    </sheetView>
  </sheetViews>
  <sheetFormatPr defaultRowHeight="13.2"/>
  <cols>
    <col min="1" max="1" width="9.109375" style="6"/>
    <col min="2" max="2" width="53.109375" style="6" customWidth="1"/>
    <col min="3" max="3" width="27" style="54" customWidth="1"/>
    <col min="4" max="4" width="27" style="6" customWidth="1"/>
    <col min="5" max="8" width="37.88671875" style="6" customWidth="1"/>
    <col min="9" max="9" width="39.109375" style="6" customWidth="1"/>
    <col min="10" max="10" width="0.5546875" style="6" customWidth="1"/>
    <col min="11" max="12" width="0.6640625" style="6" hidden="1" customWidth="1"/>
    <col min="13" max="13" width="2.109375" style="6" hidden="1" customWidth="1"/>
    <col min="14" max="14" width="6.44140625" style="6" hidden="1" customWidth="1"/>
    <col min="15" max="254" width="9.109375" style="6"/>
    <col min="255" max="255" width="10.44140625" style="6" customWidth="1"/>
    <col min="256" max="256" width="26.5546875" style="6" customWidth="1"/>
    <col min="257" max="258" width="12.5546875" style="6" customWidth="1"/>
    <col min="259" max="259" width="15" style="6" customWidth="1"/>
    <col min="260" max="260" width="11.33203125" style="6" customWidth="1"/>
    <col min="261" max="261" width="12" style="6" customWidth="1"/>
    <col min="262" max="262" width="34.109375" style="6" customWidth="1"/>
    <col min="263" max="263" width="9.88671875" style="6" customWidth="1"/>
    <col min="264" max="264" width="9.109375" style="6"/>
    <col min="265" max="265" width="14.5546875" style="6" customWidth="1"/>
    <col min="266" max="266" width="12" style="6" customWidth="1"/>
    <col min="267" max="267" width="10.88671875" style="6" customWidth="1"/>
    <col min="268" max="268" width="18" style="6" customWidth="1"/>
    <col min="269" max="269" width="16.33203125" style="6" customWidth="1"/>
    <col min="270" max="510" width="9.109375" style="6"/>
    <col min="511" max="511" width="10.44140625" style="6" customWidth="1"/>
    <col min="512" max="512" width="26.5546875" style="6" customWidth="1"/>
    <col min="513" max="514" width="12.5546875" style="6" customWidth="1"/>
    <col min="515" max="515" width="15" style="6" customWidth="1"/>
    <col min="516" max="516" width="11.33203125" style="6" customWidth="1"/>
    <col min="517" max="517" width="12" style="6" customWidth="1"/>
    <col min="518" max="518" width="34.109375" style="6" customWidth="1"/>
    <col min="519" max="519" width="9.88671875" style="6" customWidth="1"/>
    <col min="520" max="520" width="9.109375" style="6"/>
    <col min="521" max="521" width="14.5546875" style="6" customWidth="1"/>
    <col min="522" max="522" width="12" style="6" customWidth="1"/>
    <col min="523" max="523" width="10.88671875" style="6" customWidth="1"/>
    <col min="524" max="524" width="18" style="6" customWidth="1"/>
    <col min="525" max="525" width="16.33203125" style="6" customWidth="1"/>
    <col min="526" max="766" width="9.109375" style="6"/>
    <col min="767" max="767" width="10.44140625" style="6" customWidth="1"/>
    <col min="768" max="768" width="26.5546875" style="6" customWidth="1"/>
    <col min="769" max="770" width="12.5546875" style="6" customWidth="1"/>
    <col min="771" max="771" width="15" style="6" customWidth="1"/>
    <col min="772" max="772" width="11.33203125" style="6" customWidth="1"/>
    <col min="773" max="773" width="12" style="6" customWidth="1"/>
    <col min="774" max="774" width="34.109375" style="6" customWidth="1"/>
    <col min="775" max="775" width="9.88671875" style="6" customWidth="1"/>
    <col min="776" max="776" width="9.109375" style="6"/>
    <col min="777" max="777" width="14.5546875" style="6" customWidth="1"/>
    <col min="778" max="778" width="12" style="6" customWidth="1"/>
    <col min="779" max="779" width="10.88671875" style="6" customWidth="1"/>
    <col min="780" max="780" width="18" style="6" customWidth="1"/>
    <col min="781" max="781" width="16.33203125" style="6" customWidth="1"/>
    <col min="782" max="1022" width="9.109375" style="6"/>
    <col min="1023" max="1023" width="10.44140625" style="6" customWidth="1"/>
    <col min="1024" max="1024" width="26.5546875" style="6" customWidth="1"/>
    <col min="1025" max="1026" width="12.5546875" style="6" customWidth="1"/>
    <col min="1027" max="1027" width="15" style="6" customWidth="1"/>
    <col min="1028" max="1028" width="11.33203125" style="6" customWidth="1"/>
    <col min="1029" max="1029" width="12" style="6" customWidth="1"/>
    <col min="1030" max="1030" width="34.109375" style="6" customWidth="1"/>
    <col min="1031" max="1031" width="9.88671875" style="6" customWidth="1"/>
    <col min="1032" max="1032" width="9.109375" style="6"/>
    <col min="1033" max="1033" width="14.5546875" style="6" customWidth="1"/>
    <col min="1034" max="1034" width="12" style="6" customWidth="1"/>
    <col min="1035" max="1035" width="10.88671875" style="6" customWidth="1"/>
    <col min="1036" max="1036" width="18" style="6" customWidth="1"/>
    <col min="1037" max="1037" width="16.33203125" style="6" customWidth="1"/>
    <col min="1038" max="1278" width="9.109375" style="6"/>
    <col min="1279" max="1279" width="10.44140625" style="6" customWidth="1"/>
    <col min="1280" max="1280" width="26.5546875" style="6" customWidth="1"/>
    <col min="1281" max="1282" width="12.5546875" style="6" customWidth="1"/>
    <col min="1283" max="1283" width="15" style="6" customWidth="1"/>
    <col min="1284" max="1284" width="11.33203125" style="6" customWidth="1"/>
    <col min="1285" max="1285" width="12" style="6" customWidth="1"/>
    <col min="1286" max="1286" width="34.109375" style="6" customWidth="1"/>
    <col min="1287" max="1287" width="9.88671875" style="6" customWidth="1"/>
    <col min="1288" max="1288" width="9.109375" style="6"/>
    <col min="1289" max="1289" width="14.5546875" style="6" customWidth="1"/>
    <col min="1290" max="1290" width="12" style="6" customWidth="1"/>
    <col min="1291" max="1291" width="10.88671875" style="6" customWidth="1"/>
    <col min="1292" max="1292" width="18" style="6" customWidth="1"/>
    <col min="1293" max="1293" width="16.33203125" style="6" customWidth="1"/>
    <col min="1294" max="1534" width="9.109375" style="6"/>
    <col min="1535" max="1535" width="10.44140625" style="6" customWidth="1"/>
    <col min="1536" max="1536" width="26.5546875" style="6" customWidth="1"/>
    <col min="1537" max="1538" width="12.5546875" style="6" customWidth="1"/>
    <col min="1539" max="1539" width="15" style="6" customWidth="1"/>
    <col min="1540" max="1540" width="11.33203125" style="6" customWidth="1"/>
    <col min="1541" max="1541" width="12" style="6" customWidth="1"/>
    <col min="1542" max="1542" width="34.109375" style="6" customWidth="1"/>
    <col min="1543" max="1543" width="9.88671875" style="6" customWidth="1"/>
    <col min="1544" max="1544" width="9.109375" style="6"/>
    <col min="1545" max="1545" width="14.5546875" style="6" customWidth="1"/>
    <col min="1546" max="1546" width="12" style="6" customWidth="1"/>
    <col min="1547" max="1547" width="10.88671875" style="6" customWidth="1"/>
    <col min="1548" max="1548" width="18" style="6" customWidth="1"/>
    <col min="1549" max="1549" width="16.33203125" style="6" customWidth="1"/>
    <col min="1550" max="1790" width="9.109375" style="6"/>
    <col min="1791" max="1791" width="10.44140625" style="6" customWidth="1"/>
    <col min="1792" max="1792" width="26.5546875" style="6" customWidth="1"/>
    <col min="1793" max="1794" width="12.5546875" style="6" customWidth="1"/>
    <col min="1795" max="1795" width="15" style="6" customWidth="1"/>
    <col min="1796" max="1796" width="11.33203125" style="6" customWidth="1"/>
    <col min="1797" max="1797" width="12" style="6" customWidth="1"/>
    <col min="1798" max="1798" width="34.109375" style="6" customWidth="1"/>
    <col min="1799" max="1799" width="9.88671875" style="6" customWidth="1"/>
    <col min="1800" max="1800" width="9.109375" style="6"/>
    <col min="1801" max="1801" width="14.5546875" style="6" customWidth="1"/>
    <col min="1802" max="1802" width="12" style="6" customWidth="1"/>
    <col min="1803" max="1803" width="10.88671875" style="6" customWidth="1"/>
    <col min="1804" max="1804" width="18" style="6" customWidth="1"/>
    <col min="1805" max="1805" width="16.33203125" style="6" customWidth="1"/>
    <col min="1806" max="2046" width="9.109375" style="6"/>
    <col min="2047" max="2047" width="10.44140625" style="6" customWidth="1"/>
    <col min="2048" max="2048" width="26.5546875" style="6" customWidth="1"/>
    <col min="2049" max="2050" width="12.5546875" style="6" customWidth="1"/>
    <col min="2051" max="2051" width="15" style="6" customWidth="1"/>
    <col min="2052" max="2052" width="11.33203125" style="6" customWidth="1"/>
    <col min="2053" max="2053" width="12" style="6" customWidth="1"/>
    <col min="2054" max="2054" width="34.109375" style="6" customWidth="1"/>
    <col min="2055" max="2055" width="9.88671875" style="6" customWidth="1"/>
    <col min="2056" max="2056" width="9.109375" style="6"/>
    <col min="2057" max="2057" width="14.5546875" style="6" customWidth="1"/>
    <col min="2058" max="2058" width="12" style="6" customWidth="1"/>
    <col min="2059" max="2059" width="10.88671875" style="6" customWidth="1"/>
    <col min="2060" max="2060" width="18" style="6" customWidth="1"/>
    <col min="2061" max="2061" width="16.33203125" style="6" customWidth="1"/>
    <col min="2062" max="2302" width="9.109375" style="6"/>
    <col min="2303" max="2303" width="10.44140625" style="6" customWidth="1"/>
    <col min="2304" max="2304" width="26.5546875" style="6" customWidth="1"/>
    <col min="2305" max="2306" width="12.5546875" style="6" customWidth="1"/>
    <col min="2307" max="2307" width="15" style="6" customWidth="1"/>
    <col min="2308" max="2308" width="11.33203125" style="6" customWidth="1"/>
    <col min="2309" max="2309" width="12" style="6" customWidth="1"/>
    <col min="2310" max="2310" width="34.109375" style="6" customWidth="1"/>
    <col min="2311" max="2311" width="9.88671875" style="6" customWidth="1"/>
    <col min="2312" max="2312" width="9.109375" style="6"/>
    <col min="2313" max="2313" width="14.5546875" style="6" customWidth="1"/>
    <col min="2314" max="2314" width="12" style="6" customWidth="1"/>
    <col min="2315" max="2315" width="10.88671875" style="6" customWidth="1"/>
    <col min="2316" max="2316" width="18" style="6" customWidth="1"/>
    <col min="2317" max="2317" width="16.33203125" style="6" customWidth="1"/>
    <col min="2318" max="2558" width="9.109375" style="6"/>
    <col min="2559" max="2559" width="10.44140625" style="6" customWidth="1"/>
    <col min="2560" max="2560" width="26.5546875" style="6" customWidth="1"/>
    <col min="2561" max="2562" width="12.5546875" style="6" customWidth="1"/>
    <col min="2563" max="2563" width="15" style="6" customWidth="1"/>
    <col min="2564" max="2564" width="11.33203125" style="6" customWidth="1"/>
    <col min="2565" max="2565" width="12" style="6" customWidth="1"/>
    <col min="2566" max="2566" width="34.109375" style="6" customWidth="1"/>
    <col min="2567" max="2567" width="9.88671875" style="6" customWidth="1"/>
    <col min="2568" max="2568" width="9.109375" style="6"/>
    <col min="2569" max="2569" width="14.5546875" style="6" customWidth="1"/>
    <col min="2570" max="2570" width="12" style="6" customWidth="1"/>
    <col min="2571" max="2571" width="10.88671875" style="6" customWidth="1"/>
    <col min="2572" max="2572" width="18" style="6" customWidth="1"/>
    <col min="2573" max="2573" width="16.33203125" style="6" customWidth="1"/>
    <col min="2574" max="2814" width="9.109375" style="6"/>
    <col min="2815" max="2815" width="10.44140625" style="6" customWidth="1"/>
    <col min="2816" max="2816" width="26.5546875" style="6" customWidth="1"/>
    <col min="2817" max="2818" width="12.5546875" style="6" customWidth="1"/>
    <col min="2819" max="2819" width="15" style="6" customWidth="1"/>
    <col min="2820" max="2820" width="11.33203125" style="6" customWidth="1"/>
    <col min="2821" max="2821" width="12" style="6" customWidth="1"/>
    <col min="2822" max="2822" width="34.109375" style="6" customWidth="1"/>
    <col min="2823" max="2823" width="9.88671875" style="6" customWidth="1"/>
    <col min="2824" max="2824" width="9.109375" style="6"/>
    <col min="2825" max="2825" width="14.5546875" style="6" customWidth="1"/>
    <col min="2826" max="2826" width="12" style="6" customWidth="1"/>
    <col min="2827" max="2827" width="10.88671875" style="6" customWidth="1"/>
    <col min="2828" max="2828" width="18" style="6" customWidth="1"/>
    <col min="2829" max="2829" width="16.33203125" style="6" customWidth="1"/>
    <col min="2830" max="3070" width="9.109375" style="6"/>
    <col min="3071" max="3071" width="10.44140625" style="6" customWidth="1"/>
    <col min="3072" max="3072" width="26.5546875" style="6" customWidth="1"/>
    <col min="3073" max="3074" width="12.5546875" style="6" customWidth="1"/>
    <col min="3075" max="3075" width="15" style="6" customWidth="1"/>
    <col min="3076" max="3076" width="11.33203125" style="6" customWidth="1"/>
    <col min="3077" max="3077" width="12" style="6" customWidth="1"/>
    <col min="3078" max="3078" width="34.109375" style="6" customWidth="1"/>
    <col min="3079" max="3079" width="9.88671875" style="6" customWidth="1"/>
    <col min="3080" max="3080" width="9.109375" style="6"/>
    <col min="3081" max="3081" width="14.5546875" style="6" customWidth="1"/>
    <col min="3082" max="3082" width="12" style="6" customWidth="1"/>
    <col min="3083" max="3083" width="10.88671875" style="6" customWidth="1"/>
    <col min="3084" max="3084" width="18" style="6" customWidth="1"/>
    <col min="3085" max="3085" width="16.33203125" style="6" customWidth="1"/>
    <col min="3086" max="3326" width="9.109375" style="6"/>
    <col min="3327" max="3327" width="10.44140625" style="6" customWidth="1"/>
    <col min="3328" max="3328" width="26.5546875" style="6" customWidth="1"/>
    <col min="3329" max="3330" width="12.5546875" style="6" customWidth="1"/>
    <col min="3331" max="3331" width="15" style="6" customWidth="1"/>
    <col min="3332" max="3332" width="11.33203125" style="6" customWidth="1"/>
    <col min="3333" max="3333" width="12" style="6" customWidth="1"/>
    <col min="3334" max="3334" width="34.109375" style="6" customWidth="1"/>
    <col min="3335" max="3335" width="9.88671875" style="6" customWidth="1"/>
    <col min="3336" max="3336" width="9.109375" style="6"/>
    <col min="3337" max="3337" width="14.5546875" style="6" customWidth="1"/>
    <col min="3338" max="3338" width="12" style="6" customWidth="1"/>
    <col min="3339" max="3339" width="10.88671875" style="6" customWidth="1"/>
    <col min="3340" max="3340" width="18" style="6" customWidth="1"/>
    <col min="3341" max="3341" width="16.33203125" style="6" customWidth="1"/>
    <col min="3342" max="3582" width="9.109375" style="6"/>
    <col min="3583" max="3583" width="10.44140625" style="6" customWidth="1"/>
    <col min="3584" max="3584" width="26.5546875" style="6" customWidth="1"/>
    <col min="3585" max="3586" width="12.5546875" style="6" customWidth="1"/>
    <col min="3587" max="3587" width="15" style="6" customWidth="1"/>
    <col min="3588" max="3588" width="11.33203125" style="6" customWidth="1"/>
    <col min="3589" max="3589" width="12" style="6" customWidth="1"/>
    <col min="3590" max="3590" width="34.109375" style="6" customWidth="1"/>
    <col min="3591" max="3591" width="9.88671875" style="6" customWidth="1"/>
    <col min="3592" max="3592" width="9.109375" style="6"/>
    <col min="3593" max="3593" width="14.5546875" style="6" customWidth="1"/>
    <col min="3594" max="3594" width="12" style="6" customWidth="1"/>
    <col min="3595" max="3595" width="10.88671875" style="6" customWidth="1"/>
    <col min="3596" max="3596" width="18" style="6" customWidth="1"/>
    <col min="3597" max="3597" width="16.33203125" style="6" customWidth="1"/>
    <col min="3598" max="3838" width="9.109375" style="6"/>
    <col min="3839" max="3839" width="10.44140625" style="6" customWidth="1"/>
    <col min="3840" max="3840" width="26.5546875" style="6" customWidth="1"/>
    <col min="3841" max="3842" width="12.5546875" style="6" customWidth="1"/>
    <col min="3843" max="3843" width="15" style="6" customWidth="1"/>
    <col min="3844" max="3844" width="11.33203125" style="6" customWidth="1"/>
    <col min="3845" max="3845" width="12" style="6" customWidth="1"/>
    <col min="3846" max="3846" width="34.109375" style="6" customWidth="1"/>
    <col min="3847" max="3847" width="9.88671875" style="6" customWidth="1"/>
    <col min="3848" max="3848" width="9.109375" style="6"/>
    <col min="3849" max="3849" width="14.5546875" style="6" customWidth="1"/>
    <col min="3850" max="3850" width="12" style="6" customWidth="1"/>
    <col min="3851" max="3851" width="10.88671875" style="6" customWidth="1"/>
    <col min="3852" max="3852" width="18" style="6" customWidth="1"/>
    <col min="3853" max="3853" width="16.33203125" style="6" customWidth="1"/>
    <col min="3854" max="4094" width="9.109375" style="6"/>
    <col min="4095" max="4095" width="10.44140625" style="6" customWidth="1"/>
    <col min="4096" max="4096" width="26.5546875" style="6" customWidth="1"/>
    <col min="4097" max="4098" width="12.5546875" style="6" customWidth="1"/>
    <col min="4099" max="4099" width="15" style="6" customWidth="1"/>
    <col min="4100" max="4100" width="11.33203125" style="6" customWidth="1"/>
    <col min="4101" max="4101" width="12" style="6" customWidth="1"/>
    <col min="4102" max="4102" width="34.109375" style="6" customWidth="1"/>
    <col min="4103" max="4103" width="9.88671875" style="6" customWidth="1"/>
    <col min="4104" max="4104" width="9.109375" style="6"/>
    <col min="4105" max="4105" width="14.5546875" style="6" customWidth="1"/>
    <col min="4106" max="4106" width="12" style="6" customWidth="1"/>
    <col min="4107" max="4107" width="10.88671875" style="6" customWidth="1"/>
    <col min="4108" max="4108" width="18" style="6" customWidth="1"/>
    <col min="4109" max="4109" width="16.33203125" style="6" customWidth="1"/>
    <col min="4110" max="4350" width="9.109375" style="6"/>
    <col min="4351" max="4351" width="10.44140625" style="6" customWidth="1"/>
    <col min="4352" max="4352" width="26.5546875" style="6" customWidth="1"/>
    <col min="4353" max="4354" width="12.5546875" style="6" customWidth="1"/>
    <col min="4355" max="4355" width="15" style="6" customWidth="1"/>
    <col min="4356" max="4356" width="11.33203125" style="6" customWidth="1"/>
    <col min="4357" max="4357" width="12" style="6" customWidth="1"/>
    <col min="4358" max="4358" width="34.109375" style="6" customWidth="1"/>
    <col min="4359" max="4359" width="9.88671875" style="6" customWidth="1"/>
    <col min="4360" max="4360" width="9.109375" style="6"/>
    <col min="4361" max="4361" width="14.5546875" style="6" customWidth="1"/>
    <col min="4362" max="4362" width="12" style="6" customWidth="1"/>
    <col min="4363" max="4363" width="10.88671875" style="6" customWidth="1"/>
    <col min="4364" max="4364" width="18" style="6" customWidth="1"/>
    <col min="4365" max="4365" width="16.33203125" style="6" customWidth="1"/>
    <col min="4366" max="4606" width="9.109375" style="6"/>
    <col min="4607" max="4607" width="10.44140625" style="6" customWidth="1"/>
    <col min="4608" max="4608" width="26.5546875" style="6" customWidth="1"/>
    <col min="4609" max="4610" width="12.5546875" style="6" customWidth="1"/>
    <col min="4611" max="4611" width="15" style="6" customWidth="1"/>
    <col min="4612" max="4612" width="11.33203125" style="6" customWidth="1"/>
    <col min="4613" max="4613" width="12" style="6" customWidth="1"/>
    <col min="4614" max="4614" width="34.109375" style="6" customWidth="1"/>
    <col min="4615" max="4615" width="9.88671875" style="6" customWidth="1"/>
    <col min="4616" max="4616" width="9.109375" style="6"/>
    <col min="4617" max="4617" width="14.5546875" style="6" customWidth="1"/>
    <col min="4618" max="4618" width="12" style="6" customWidth="1"/>
    <col min="4619" max="4619" width="10.88671875" style="6" customWidth="1"/>
    <col min="4620" max="4620" width="18" style="6" customWidth="1"/>
    <col min="4621" max="4621" width="16.33203125" style="6" customWidth="1"/>
    <col min="4622" max="4862" width="9.109375" style="6"/>
    <col min="4863" max="4863" width="10.44140625" style="6" customWidth="1"/>
    <col min="4864" max="4864" width="26.5546875" style="6" customWidth="1"/>
    <col min="4865" max="4866" width="12.5546875" style="6" customWidth="1"/>
    <col min="4867" max="4867" width="15" style="6" customWidth="1"/>
    <col min="4868" max="4868" width="11.33203125" style="6" customWidth="1"/>
    <col min="4869" max="4869" width="12" style="6" customWidth="1"/>
    <col min="4870" max="4870" width="34.109375" style="6" customWidth="1"/>
    <col min="4871" max="4871" width="9.88671875" style="6" customWidth="1"/>
    <col min="4872" max="4872" width="9.109375" style="6"/>
    <col min="4873" max="4873" width="14.5546875" style="6" customWidth="1"/>
    <col min="4874" max="4874" width="12" style="6" customWidth="1"/>
    <col min="4875" max="4875" width="10.88671875" style="6" customWidth="1"/>
    <col min="4876" max="4876" width="18" style="6" customWidth="1"/>
    <col min="4877" max="4877" width="16.33203125" style="6" customWidth="1"/>
    <col min="4878" max="5118" width="9.109375" style="6"/>
    <col min="5119" max="5119" width="10.44140625" style="6" customWidth="1"/>
    <col min="5120" max="5120" width="26.5546875" style="6" customWidth="1"/>
    <col min="5121" max="5122" width="12.5546875" style="6" customWidth="1"/>
    <col min="5123" max="5123" width="15" style="6" customWidth="1"/>
    <col min="5124" max="5124" width="11.33203125" style="6" customWidth="1"/>
    <col min="5125" max="5125" width="12" style="6" customWidth="1"/>
    <col min="5126" max="5126" width="34.109375" style="6" customWidth="1"/>
    <col min="5127" max="5127" width="9.88671875" style="6" customWidth="1"/>
    <col min="5128" max="5128" width="9.109375" style="6"/>
    <col min="5129" max="5129" width="14.5546875" style="6" customWidth="1"/>
    <col min="5130" max="5130" width="12" style="6" customWidth="1"/>
    <col min="5131" max="5131" width="10.88671875" style="6" customWidth="1"/>
    <col min="5132" max="5132" width="18" style="6" customWidth="1"/>
    <col min="5133" max="5133" width="16.33203125" style="6" customWidth="1"/>
    <col min="5134" max="5374" width="9.109375" style="6"/>
    <col min="5375" max="5375" width="10.44140625" style="6" customWidth="1"/>
    <col min="5376" max="5376" width="26.5546875" style="6" customWidth="1"/>
    <col min="5377" max="5378" width="12.5546875" style="6" customWidth="1"/>
    <col min="5379" max="5379" width="15" style="6" customWidth="1"/>
    <col min="5380" max="5380" width="11.33203125" style="6" customWidth="1"/>
    <col min="5381" max="5381" width="12" style="6" customWidth="1"/>
    <col min="5382" max="5382" width="34.109375" style="6" customWidth="1"/>
    <col min="5383" max="5383" width="9.88671875" style="6" customWidth="1"/>
    <col min="5384" max="5384" width="9.109375" style="6"/>
    <col min="5385" max="5385" width="14.5546875" style="6" customWidth="1"/>
    <col min="5386" max="5386" width="12" style="6" customWidth="1"/>
    <col min="5387" max="5387" width="10.88671875" style="6" customWidth="1"/>
    <col min="5388" max="5388" width="18" style="6" customWidth="1"/>
    <col min="5389" max="5389" width="16.33203125" style="6" customWidth="1"/>
    <col min="5390" max="5630" width="9.109375" style="6"/>
    <col min="5631" max="5631" width="10.44140625" style="6" customWidth="1"/>
    <col min="5632" max="5632" width="26.5546875" style="6" customWidth="1"/>
    <col min="5633" max="5634" width="12.5546875" style="6" customWidth="1"/>
    <col min="5635" max="5635" width="15" style="6" customWidth="1"/>
    <col min="5636" max="5636" width="11.33203125" style="6" customWidth="1"/>
    <col min="5637" max="5637" width="12" style="6" customWidth="1"/>
    <col min="5638" max="5638" width="34.109375" style="6" customWidth="1"/>
    <col min="5639" max="5639" width="9.88671875" style="6" customWidth="1"/>
    <col min="5640" max="5640" width="9.109375" style="6"/>
    <col min="5641" max="5641" width="14.5546875" style="6" customWidth="1"/>
    <col min="5642" max="5642" width="12" style="6" customWidth="1"/>
    <col min="5643" max="5643" width="10.88671875" style="6" customWidth="1"/>
    <col min="5644" max="5644" width="18" style="6" customWidth="1"/>
    <col min="5645" max="5645" width="16.33203125" style="6" customWidth="1"/>
    <col min="5646" max="5886" width="9.109375" style="6"/>
    <col min="5887" max="5887" width="10.44140625" style="6" customWidth="1"/>
    <col min="5888" max="5888" width="26.5546875" style="6" customWidth="1"/>
    <col min="5889" max="5890" width="12.5546875" style="6" customWidth="1"/>
    <col min="5891" max="5891" width="15" style="6" customWidth="1"/>
    <col min="5892" max="5892" width="11.33203125" style="6" customWidth="1"/>
    <col min="5893" max="5893" width="12" style="6" customWidth="1"/>
    <col min="5894" max="5894" width="34.109375" style="6" customWidth="1"/>
    <col min="5895" max="5895" width="9.88671875" style="6" customWidth="1"/>
    <col min="5896" max="5896" width="9.109375" style="6"/>
    <col min="5897" max="5897" width="14.5546875" style="6" customWidth="1"/>
    <col min="5898" max="5898" width="12" style="6" customWidth="1"/>
    <col min="5899" max="5899" width="10.88671875" style="6" customWidth="1"/>
    <col min="5900" max="5900" width="18" style="6" customWidth="1"/>
    <col min="5901" max="5901" width="16.33203125" style="6" customWidth="1"/>
    <col min="5902" max="6142" width="9.109375" style="6"/>
    <col min="6143" max="6143" width="10.44140625" style="6" customWidth="1"/>
    <col min="6144" max="6144" width="26.5546875" style="6" customWidth="1"/>
    <col min="6145" max="6146" width="12.5546875" style="6" customWidth="1"/>
    <col min="6147" max="6147" width="15" style="6" customWidth="1"/>
    <col min="6148" max="6148" width="11.33203125" style="6" customWidth="1"/>
    <col min="6149" max="6149" width="12" style="6" customWidth="1"/>
    <col min="6150" max="6150" width="34.109375" style="6" customWidth="1"/>
    <col min="6151" max="6151" width="9.88671875" style="6" customWidth="1"/>
    <col min="6152" max="6152" width="9.109375" style="6"/>
    <col min="6153" max="6153" width="14.5546875" style="6" customWidth="1"/>
    <col min="6154" max="6154" width="12" style="6" customWidth="1"/>
    <col min="6155" max="6155" width="10.88671875" style="6" customWidth="1"/>
    <col min="6156" max="6156" width="18" style="6" customWidth="1"/>
    <col min="6157" max="6157" width="16.33203125" style="6" customWidth="1"/>
    <col min="6158" max="6398" width="9.109375" style="6"/>
    <col min="6399" max="6399" width="10.44140625" style="6" customWidth="1"/>
    <col min="6400" max="6400" width="26.5546875" style="6" customWidth="1"/>
    <col min="6401" max="6402" width="12.5546875" style="6" customWidth="1"/>
    <col min="6403" max="6403" width="15" style="6" customWidth="1"/>
    <col min="6404" max="6404" width="11.33203125" style="6" customWidth="1"/>
    <col min="6405" max="6405" width="12" style="6" customWidth="1"/>
    <col min="6406" max="6406" width="34.109375" style="6" customWidth="1"/>
    <col min="6407" max="6407" width="9.88671875" style="6" customWidth="1"/>
    <col min="6408" max="6408" width="9.109375" style="6"/>
    <col min="6409" max="6409" width="14.5546875" style="6" customWidth="1"/>
    <col min="6410" max="6410" width="12" style="6" customWidth="1"/>
    <col min="6411" max="6411" width="10.88671875" style="6" customWidth="1"/>
    <col min="6412" max="6412" width="18" style="6" customWidth="1"/>
    <col min="6413" max="6413" width="16.33203125" style="6" customWidth="1"/>
    <col min="6414" max="6654" width="9.109375" style="6"/>
    <col min="6655" max="6655" width="10.44140625" style="6" customWidth="1"/>
    <col min="6656" max="6656" width="26.5546875" style="6" customWidth="1"/>
    <col min="6657" max="6658" width="12.5546875" style="6" customWidth="1"/>
    <col min="6659" max="6659" width="15" style="6" customWidth="1"/>
    <col min="6660" max="6660" width="11.33203125" style="6" customWidth="1"/>
    <col min="6661" max="6661" width="12" style="6" customWidth="1"/>
    <col min="6662" max="6662" width="34.109375" style="6" customWidth="1"/>
    <col min="6663" max="6663" width="9.88671875" style="6" customWidth="1"/>
    <col min="6664" max="6664" width="9.109375" style="6"/>
    <col min="6665" max="6665" width="14.5546875" style="6" customWidth="1"/>
    <col min="6666" max="6666" width="12" style="6" customWidth="1"/>
    <col min="6667" max="6667" width="10.88671875" style="6" customWidth="1"/>
    <col min="6668" max="6668" width="18" style="6" customWidth="1"/>
    <col min="6669" max="6669" width="16.33203125" style="6" customWidth="1"/>
    <col min="6670" max="6910" width="9.109375" style="6"/>
    <col min="6911" max="6911" width="10.44140625" style="6" customWidth="1"/>
    <col min="6912" max="6912" width="26.5546875" style="6" customWidth="1"/>
    <col min="6913" max="6914" width="12.5546875" style="6" customWidth="1"/>
    <col min="6915" max="6915" width="15" style="6" customWidth="1"/>
    <col min="6916" max="6916" width="11.33203125" style="6" customWidth="1"/>
    <col min="6917" max="6917" width="12" style="6" customWidth="1"/>
    <col min="6918" max="6918" width="34.109375" style="6" customWidth="1"/>
    <col min="6919" max="6919" width="9.88671875" style="6" customWidth="1"/>
    <col min="6920" max="6920" width="9.109375" style="6"/>
    <col min="6921" max="6921" width="14.5546875" style="6" customWidth="1"/>
    <col min="6922" max="6922" width="12" style="6" customWidth="1"/>
    <col min="6923" max="6923" width="10.88671875" style="6" customWidth="1"/>
    <col min="6924" max="6924" width="18" style="6" customWidth="1"/>
    <col min="6925" max="6925" width="16.33203125" style="6" customWidth="1"/>
    <col min="6926" max="7166" width="9.109375" style="6"/>
    <col min="7167" max="7167" width="10.44140625" style="6" customWidth="1"/>
    <col min="7168" max="7168" width="26.5546875" style="6" customWidth="1"/>
    <col min="7169" max="7170" width="12.5546875" style="6" customWidth="1"/>
    <col min="7171" max="7171" width="15" style="6" customWidth="1"/>
    <col min="7172" max="7172" width="11.33203125" style="6" customWidth="1"/>
    <col min="7173" max="7173" width="12" style="6" customWidth="1"/>
    <col min="7174" max="7174" width="34.109375" style="6" customWidth="1"/>
    <col min="7175" max="7175" width="9.88671875" style="6" customWidth="1"/>
    <col min="7176" max="7176" width="9.109375" style="6"/>
    <col min="7177" max="7177" width="14.5546875" style="6" customWidth="1"/>
    <col min="7178" max="7178" width="12" style="6" customWidth="1"/>
    <col min="7179" max="7179" width="10.88671875" style="6" customWidth="1"/>
    <col min="7180" max="7180" width="18" style="6" customWidth="1"/>
    <col min="7181" max="7181" width="16.33203125" style="6" customWidth="1"/>
    <col min="7182" max="7422" width="9.109375" style="6"/>
    <col min="7423" max="7423" width="10.44140625" style="6" customWidth="1"/>
    <col min="7424" max="7424" width="26.5546875" style="6" customWidth="1"/>
    <col min="7425" max="7426" width="12.5546875" style="6" customWidth="1"/>
    <col min="7427" max="7427" width="15" style="6" customWidth="1"/>
    <col min="7428" max="7428" width="11.33203125" style="6" customWidth="1"/>
    <col min="7429" max="7429" width="12" style="6" customWidth="1"/>
    <col min="7430" max="7430" width="34.109375" style="6" customWidth="1"/>
    <col min="7431" max="7431" width="9.88671875" style="6" customWidth="1"/>
    <col min="7432" max="7432" width="9.109375" style="6"/>
    <col min="7433" max="7433" width="14.5546875" style="6" customWidth="1"/>
    <col min="7434" max="7434" width="12" style="6" customWidth="1"/>
    <col min="7435" max="7435" width="10.88671875" style="6" customWidth="1"/>
    <col min="7436" max="7436" width="18" style="6" customWidth="1"/>
    <col min="7437" max="7437" width="16.33203125" style="6" customWidth="1"/>
    <col min="7438" max="7678" width="9.109375" style="6"/>
    <col min="7679" max="7679" width="10.44140625" style="6" customWidth="1"/>
    <col min="7680" max="7680" width="26.5546875" style="6" customWidth="1"/>
    <col min="7681" max="7682" width="12.5546875" style="6" customWidth="1"/>
    <col min="7683" max="7683" width="15" style="6" customWidth="1"/>
    <col min="7684" max="7684" width="11.33203125" style="6" customWidth="1"/>
    <col min="7685" max="7685" width="12" style="6" customWidth="1"/>
    <col min="7686" max="7686" width="34.109375" style="6" customWidth="1"/>
    <col min="7687" max="7687" width="9.88671875" style="6" customWidth="1"/>
    <col min="7688" max="7688" width="9.109375" style="6"/>
    <col min="7689" max="7689" width="14.5546875" style="6" customWidth="1"/>
    <col min="7690" max="7690" width="12" style="6" customWidth="1"/>
    <col min="7691" max="7691" width="10.88671875" style="6" customWidth="1"/>
    <col min="7692" max="7692" width="18" style="6" customWidth="1"/>
    <col min="7693" max="7693" width="16.33203125" style="6" customWidth="1"/>
    <col min="7694" max="7934" width="9.109375" style="6"/>
    <col min="7935" max="7935" width="10.44140625" style="6" customWidth="1"/>
    <col min="7936" max="7936" width="26.5546875" style="6" customWidth="1"/>
    <col min="7937" max="7938" width="12.5546875" style="6" customWidth="1"/>
    <col min="7939" max="7939" width="15" style="6" customWidth="1"/>
    <col min="7940" max="7940" width="11.33203125" style="6" customWidth="1"/>
    <col min="7941" max="7941" width="12" style="6" customWidth="1"/>
    <col min="7942" max="7942" width="34.109375" style="6" customWidth="1"/>
    <col min="7943" max="7943" width="9.88671875" style="6" customWidth="1"/>
    <col min="7944" max="7944" width="9.109375" style="6"/>
    <col min="7945" max="7945" width="14.5546875" style="6" customWidth="1"/>
    <col min="7946" max="7946" width="12" style="6" customWidth="1"/>
    <col min="7947" max="7947" width="10.88671875" style="6" customWidth="1"/>
    <col min="7948" max="7948" width="18" style="6" customWidth="1"/>
    <col min="7949" max="7949" width="16.33203125" style="6" customWidth="1"/>
    <col min="7950" max="8190" width="9.109375" style="6"/>
    <col min="8191" max="8191" width="10.44140625" style="6" customWidth="1"/>
    <col min="8192" max="8192" width="26.5546875" style="6" customWidth="1"/>
    <col min="8193" max="8194" width="12.5546875" style="6" customWidth="1"/>
    <col min="8195" max="8195" width="15" style="6" customWidth="1"/>
    <col min="8196" max="8196" width="11.33203125" style="6" customWidth="1"/>
    <col min="8197" max="8197" width="12" style="6" customWidth="1"/>
    <col min="8198" max="8198" width="34.109375" style="6" customWidth="1"/>
    <col min="8199" max="8199" width="9.88671875" style="6" customWidth="1"/>
    <col min="8200" max="8200" width="9.109375" style="6"/>
    <col min="8201" max="8201" width="14.5546875" style="6" customWidth="1"/>
    <col min="8202" max="8202" width="12" style="6" customWidth="1"/>
    <col min="8203" max="8203" width="10.88671875" style="6" customWidth="1"/>
    <col min="8204" max="8204" width="18" style="6" customWidth="1"/>
    <col min="8205" max="8205" width="16.33203125" style="6" customWidth="1"/>
    <col min="8206" max="8446" width="9.109375" style="6"/>
    <col min="8447" max="8447" width="10.44140625" style="6" customWidth="1"/>
    <col min="8448" max="8448" width="26.5546875" style="6" customWidth="1"/>
    <col min="8449" max="8450" width="12.5546875" style="6" customWidth="1"/>
    <col min="8451" max="8451" width="15" style="6" customWidth="1"/>
    <col min="8452" max="8452" width="11.33203125" style="6" customWidth="1"/>
    <col min="8453" max="8453" width="12" style="6" customWidth="1"/>
    <col min="8454" max="8454" width="34.109375" style="6" customWidth="1"/>
    <col min="8455" max="8455" width="9.88671875" style="6" customWidth="1"/>
    <col min="8456" max="8456" width="9.109375" style="6"/>
    <col min="8457" max="8457" width="14.5546875" style="6" customWidth="1"/>
    <col min="8458" max="8458" width="12" style="6" customWidth="1"/>
    <col min="8459" max="8459" width="10.88671875" style="6" customWidth="1"/>
    <col min="8460" max="8460" width="18" style="6" customWidth="1"/>
    <col min="8461" max="8461" width="16.33203125" style="6" customWidth="1"/>
    <col min="8462" max="8702" width="9.109375" style="6"/>
    <col min="8703" max="8703" width="10.44140625" style="6" customWidth="1"/>
    <col min="8704" max="8704" width="26.5546875" style="6" customWidth="1"/>
    <col min="8705" max="8706" width="12.5546875" style="6" customWidth="1"/>
    <col min="8707" max="8707" width="15" style="6" customWidth="1"/>
    <col min="8708" max="8708" width="11.33203125" style="6" customWidth="1"/>
    <col min="8709" max="8709" width="12" style="6" customWidth="1"/>
    <col min="8710" max="8710" width="34.109375" style="6" customWidth="1"/>
    <col min="8711" max="8711" width="9.88671875" style="6" customWidth="1"/>
    <col min="8712" max="8712" width="9.109375" style="6"/>
    <col min="8713" max="8713" width="14.5546875" style="6" customWidth="1"/>
    <col min="8714" max="8714" width="12" style="6" customWidth="1"/>
    <col min="8715" max="8715" width="10.88671875" style="6" customWidth="1"/>
    <col min="8716" max="8716" width="18" style="6" customWidth="1"/>
    <col min="8717" max="8717" width="16.33203125" style="6" customWidth="1"/>
    <col min="8718" max="8958" width="9.109375" style="6"/>
    <col min="8959" max="8959" width="10.44140625" style="6" customWidth="1"/>
    <col min="8960" max="8960" width="26.5546875" style="6" customWidth="1"/>
    <col min="8961" max="8962" width="12.5546875" style="6" customWidth="1"/>
    <col min="8963" max="8963" width="15" style="6" customWidth="1"/>
    <col min="8964" max="8964" width="11.33203125" style="6" customWidth="1"/>
    <col min="8965" max="8965" width="12" style="6" customWidth="1"/>
    <col min="8966" max="8966" width="34.109375" style="6" customWidth="1"/>
    <col min="8967" max="8967" width="9.88671875" style="6" customWidth="1"/>
    <col min="8968" max="8968" width="9.109375" style="6"/>
    <col min="8969" max="8969" width="14.5546875" style="6" customWidth="1"/>
    <col min="8970" max="8970" width="12" style="6" customWidth="1"/>
    <col min="8971" max="8971" width="10.88671875" style="6" customWidth="1"/>
    <col min="8972" max="8972" width="18" style="6" customWidth="1"/>
    <col min="8973" max="8973" width="16.33203125" style="6" customWidth="1"/>
    <col min="8974" max="9214" width="9.109375" style="6"/>
    <col min="9215" max="9215" width="10.44140625" style="6" customWidth="1"/>
    <col min="9216" max="9216" width="26.5546875" style="6" customWidth="1"/>
    <col min="9217" max="9218" width="12.5546875" style="6" customWidth="1"/>
    <col min="9219" max="9219" width="15" style="6" customWidth="1"/>
    <col min="9220" max="9220" width="11.33203125" style="6" customWidth="1"/>
    <col min="9221" max="9221" width="12" style="6" customWidth="1"/>
    <col min="9222" max="9222" width="34.109375" style="6" customWidth="1"/>
    <col min="9223" max="9223" width="9.88671875" style="6" customWidth="1"/>
    <col min="9224" max="9224" width="9.109375" style="6"/>
    <col min="9225" max="9225" width="14.5546875" style="6" customWidth="1"/>
    <col min="9226" max="9226" width="12" style="6" customWidth="1"/>
    <col min="9227" max="9227" width="10.88671875" style="6" customWidth="1"/>
    <col min="9228" max="9228" width="18" style="6" customWidth="1"/>
    <col min="9229" max="9229" width="16.33203125" style="6" customWidth="1"/>
    <col min="9230" max="9470" width="9.109375" style="6"/>
    <col min="9471" max="9471" width="10.44140625" style="6" customWidth="1"/>
    <col min="9472" max="9472" width="26.5546875" style="6" customWidth="1"/>
    <col min="9473" max="9474" width="12.5546875" style="6" customWidth="1"/>
    <col min="9475" max="9475" width="15" style="6" customWidth="1"/>
    <col min="9476" max="9476" width="11.33203125" style="6" customWidth="1"/>
    <col min="9477" max="9477" width="12" style="6" customWidth="1"/>
    <col min="9478" max="9478" width="34.109375" style="6" customWidth="1"/>
    <col min="9479" max="9479" width="9.88671875" style="6" customWidth="1"/>
    <col min="9480" max="9480" width="9.109375" style="6"/>
    <col min="9481" max="9481" width="14.5546875" style="6" customWidth="1"/>
    <col min="9482" max="9482" width="12" style="6" customWidth="1"/>
    <col min="9483" max="9483" width="10.88671875" style="6" customWidth="1"/>
    <col min="9484" max="9484" width="18" style="6" customWidth="1"/>
    <col min="9485" max="9485" width="16.33203125" style="6" customWidth="1"/>
    <col min="9486" max="9726" width="9.109375" style="6"/>
    <col min="9727" max="9727" width="10.44140625" style="6" customWidth="1"/>
    <col min="9728" max="9728" width="26.5546875" style="6" customWidth="1"/>
    <col min="9729" max="9730" width="12.5546875" style="6" customWidth="1"/>
    <col min="9731" max="9731" width="15" style="6" customWidth="1"/>
    <col min="9732" max="9732" width="11.33203125" style="6" customWidth="1"/>
    <col min="9733" max="9733" width="12" style="6" customWidth="1"/>
    <col min="9734" max="9734" width="34.109375" style="6" customWidth="1"/>
    <col min="9735" max="9735" width="9.88671875" style="6" customWidth="1"/>
    <col min="9736" max="9736" width="9.109375" style="6"/>
    <col min="9737" max="9737" width="14.5546875" style="6" customWidth="1"/>
    <col min="9738" max="9738" width="12" style="6" customWidth="1"/>
    <col min="9739" max="9739" width="10.88671875" style="6" customWidth="1"/>
    <col min="9740" max="9740" width="18" style="6" customWidth="1"/>
    <col min="9741" max="9741" width="16.33203125" style="6" customWidth="1"/>
    <col min="9742" max="9982" width="9.109375" style="6"/>
    <col min="9983" max="9983" width="10.44140625" style="6" customWidth="1"/>
    <col min="9984" max="9984" width="26.5546875" style="6" customWidth="1"/>
    <col min="9985" max="9986" width="12.5546875" style="6" customWidth="1"/>
    <col min="9987" max="9987" width="15" style="6" customWidth="1"/>
    <col min="9988" max="9988" width="11.33203125" style="6" customWidth="1"/>
    <col min="9989" max="9989" width="12" style="6" customWidth="1"/>
    <col min="9990" max="9990" width="34.109375" style="6" customWidth="1"/>
    <col min="9991" max="9991" width="9.88671875" style="6" customWidth="1"/>
    <col min="9992" max="9992" width="9.109375" style="6"/>
    <col min="9993" max="9993" width="14.5546875" style="6" customWidth="1"/>
    <col min="9994" max="9994" width="12" style="6" customWidth="1"/>
    <col min="9995" max="9995" width="10.88671875" style="6" customWidth="1"/>
    <col min="9996" max="9996" width="18" style="6" customWidth="1"/>
    <col min="9997" max="9997" width="16.33203125" style="6" customWidth="1"/>
    <col min="9998" max="10238" width="9.109375" style="6"/>
    <col min="10239" max="10239" width="10.44140625" style="6" customWidth="1"/>
    <col min="10240" max="10240" width="26.5546875" style="6" customWidth="1"/>
    <col min="10241" max="10242" width="12.5546875" style="6" customWidth="1"/>
    <col min="10243" max="10243" width="15" style="6" customWidth="1"/>
    <col min="10244" max="10244" width="11.33203125" style="6" customWidth="1"/>
    <col min="10245" max="10245" width="12" style="6" customWidth="1"/>
    <col min="10246" max="10246" width="34.109375" style="6" customWidth="1"/>
    <col min="10247" max="10247" width="9.88671875" style="6" customWidth="1"/>
    <col min="10248" max="10248" width="9.109375" style="6"/>
    <col min="10249" max="10249" width="14.5546875" style="6" customWidth="1"/>
    <col min="10250" max="10250" width="12" style="6" customWidth="1"/>
    <col min="10251" max="10251" width="10.88671875" style="6" customWidth="1"/>
    <col min="10252" max="10252" width="18" style="6" customWidth="1"/>
    <col min="10253" max="10253" width="16.33203125" style="6" customWidth="1"/>
    <col min="10254" max="10494" width="9.109375" style="6"/>
    <col min="10495" max="10495" width="10.44140625" style="6" customWidth="1"/>
    <col min="10496" max="10496" width="26.5546875" style="6" customWidth="1"/>
    <col min="10497" max="10498" width="12.5546875" style="6" customWidth="1"/>
    <col min="10499" max="10499" width="15" style="6" customWidth="1"/>
    <col min="10500" max="10500" width="11.33203125" style="6" customWidth="1"/>
    <col min="10501" max="10501" width="12" style="6" customWidth="1"/>
    <col min="10502" max="10502" width="34.109375" style="6" customWidth="1"/>
    <col min="10503" max="10503" width="9.88671875" style="6" customWidth="1"/>
    <col min="10504" max="10504" width="9.109375" style="6"/>
    <col min="10505" max="10505" width="14.5546875" style="6" customWidth="1"/>
    <col min="10506" max="10506" width="12" style="6" customWidth="1"/>
    <col min="10507" max="10507" width="10.88671875" style="6" customWidth="1"/>
    <col min="10508" max="10508" width="18" style="6" customWidth="1"/>
    <col min="10509" max="10509" width="16.33203125" style="6" customWidth="1"/>
    <col min="10510" max="10750" width="9.109375" style="6"/>
    <col min="10751" max="10751" width="10.44140625" style="6" customWidth="1"/>
    <col min="10752" max="10752" width="26.5546875" style="6" customWidth="1"/>
    <col min="10753" max="10754" width="12.5546875" style="6" customWidth="1"/>
    <col min="10755" max="10755" width="15" style="6" customWidth="1"/>
    <col min="10756" max="10756" width="11.33203125" style="6" customWidth="1"/>
    <col min="10757" max="10757" width="12" style="6" customWidth="1"/>
    <col min="10758" max="10758" width="34.109375" style="6" customWidth="1"/>
    <col min="10759" max="10759" width="9.88671875" style="6" customWidth="1"/>
    <col min="10760" max="10760" width="9.109375" style="6"/>
    <col min="10761" max="10761" width="14.5546875" style="6" customWidth="1"/>
    <col min="10762" max="10762" width="12" style="6" customWidth="1"/>
    <col min="10763" max="10763" width="10.88671875" style="6" customWidth="1"/>
    <col min="10764" max="10764" width="18" style="6" customWidth="1"/>
    <col min="10765" max="10765" width="16.33203125" style="6" customWidth="1"/>
    <col min="10766" max="11006" width="9.109375" style="6"/>
    <col min="11007" max="11007" width="10.44140625" style="6" customWidth="1"/>
    <col min="11008" max="11008" width="26.5546875" style="6" customWidth="1"/>
    <col min="11009" max="11010" width="12.5546875" style="6" customWidth="1"/>
    <col min="11011" max="11011" width="15" style="6" customWidth="1"/>
    <col min="11012" max="11012" width="11.33203125" style="6" customWidth="1"/>
    <col min="11013" max="11013" width="12" style="6" customWidth="1"/>
    <col min="11014" max="11014" width="34.109375" style="6" customWidth="1"/>
    <col min="11015" max="11015" width="9.88671875" style="6" customWidth="1"/>
    <col min="11016" max="11016" width="9.109375" style="6"/>
    <col min="11017" max="11017" width="14.5546875" style="6" customWidth="1"/>
    <col min="11018" max="11018" width="12" style="6" customWidth="1"/>
    <col min="11019" max="11019" width="10.88671875" style="6" customWidth="1"/>
    <col min="11020" max="11020" width="18" style="6" customWidth="1"/>
    <col min="11021" max="11021" width="16.33203125" style="6" customWidth="1"/>
    <col min="11022" max="11262" width="9.109375" style="6"/>
    <col min="11263" max="11263" width="10.44140625" style="6" customWidth="1"/>
    <col min="11264" max="11264" width="26.5546875" style="6" customWidth="1"/>
    <col min="11265" max="11266" width="12.5546875" style="6" customWidth="1"/>
    <col min="11267" max="11267" width="15" style="6" customWidth="1"/>
    <col min="11268" max="11268" width="11.33203125" style="6" customWidth="1"/>
    <col min="11269" max="11269" width="12" style="6" customWidth="1"/>
    <col min="11270" max="11270" width="34.109375" style="6" customWidth="1"/>
    <col min="11271" max="11271" width="9.88671875" style="6" customWidth="1"/>
    <col min="11272" max="11272" width="9.109375" style="6"/>
    <col min="11273" max="11273" width="14.5546875" style="6" customWidth="1"/>
    <col min="11274" max="11274" width="12" style="6" customWidth="1"/>
    <col min="11275" max="11275" width="10.88671875" style="6" customWidth="1"/>
    <col min="11276" max="11276" width="18" style="6" customWidth="1"/>
    <col min="11277" max="11277" width="16.33203125" style="6" customWidth="1"/>
    <col min="11278" max="11518" width="9.109375" style="6"/>
    <col min="11519" max="11519" width="10.44140625" style="6" customWidth="1"/>
    <col min="11520" max="11520" width="26.5546875" style="6" customWidth="1"/>
    <col min="11521" max="11522" width="12.5546875" style="6" customWidth="1"/>
    <col min="11523" max="11523" width="15" style="6" customWidth="1"/>
    <col min="11524" max="11524" width="11.33203125" style="6" customWidth="1"/>
    <col min="11525" max="11525" width="12" style="6" customWidth="1"/>
    <col min="11526" max="11526" width="34.109375" style="6" customWidth="1"/>
    <col min="11527" max="11527" width="9.88671875" style="6" customWidth="1"/>
    <col min="11528" max="11528" width="9.109375" style="6"/>
    <col min="11529" max="11529" width="14.5546875" style="6" customWidth="1"/>
    <col min="11530" max="11530" width="12" style="6" customWidth="1"/>
    <col min="11531" max="11531" width="10.88671875" style="6" customWidth="1"/>
    <col min="11532" max="11532" width="18" style="6" customWidth="1"/>
    <col min="11533" max="11533" width="16.33203125" style="6" customWidth="1"/>
    <col min="11534" max="11774" width="9.109375" style="6"/>
    <col min="11775" max="11775" width="10.44140625" style="6" customWidth="1"/>
    <col min="11776" max="11776" width="26.5546875" style="6" customWidth="1"/>
    <col min="11777" max="11778" width="12.5546875" style="6" customWidth="1"/>
    <col min="11779" max="11779" width="15" style="6" customWidth="1"/>
    <col min="11780" max="11780" width="11.33203125" style="6" customWidth="1"/>
    <col min="11781" max="11781" width="12" style="6" customWidth="1"/>
    <col min="11782" max="11782" width="34.109375" style="6" customWidth="1"/>
    <col min="11783" max="11783" width="9.88671875" style="6" customWidth="1"/>
    <col min="11784" max="11784" width="9.109375" style="6"/>
    <col min="11785" max="11785" width="14.5546875" style="6" customWidth="1"/>
    <col min="11786" max="11786" width="12" style="6" customWidth="1"/>
    <col min="11787" max="11787" width="10.88671875" style="6" customWidth="1"/>
    <col min="11788" max="11788" width="18" style="6" customWidth="1"/>
    <col min="11789" max="11789" width="16.33203125" style="6" customWidth="1"/>
    <col min="11790" max="12030" width="9.109375" style="6"/>
    <col min="12031" max="12031" width="10.44140625" style="6" customWidth="1"/>
    <col min="12032" max="12032" width="26.5546875" style="6" customWidth="1"/>
    <col min="12033" max="12034" width="12.5546875" style="6" customWidth="1"/>
    <col min="12035" max="12035" width="15" style="6" customWidth="1"/>
    <col min="12036" max="12036" width="11.33203125" style="6" customWidth="1"/>
    <col min="12037" max="12037" width="12" style="6" customWidth="1"/>
    <col min="12038" max="12038" width="34.109375" style="6" customWidth="1"/>
    <col min="12039" max="12039" width="9.88671875" style="6" customWidth="1"/>
    <col min="12040" max="12040" width="9.109375" style="6"/>
    <col min="12041" max="12041" width="14.5546875" style="6" customWidth="1"/>
    <col min="12042" max="12042" width="12" style="6" customWidth="1"/>
    <col min="12043" max="12043" width="10.88671875" style="6" customWidth="1"/>
    <col min="12044" max="12044" width="18" style="6" customWidth="1"/>
    <col min="12045" max="12045" width="16.33203125" style="6" customWidth="1"/>
    <col min="12046" max="12286" width="9.109375" style="6"/>
    <col min="12287" max="12287" width="10.44140625" style="6" customWidth="1"/>
    <col min="12288" max="12288" width="26.5546875" style="6" customWidth="1"/>
    <col min="12289" max="12290" width="12.5546875" style="6" customWidth="1"/>
    <col min="12291" max="12291" width="15" style="6" customWidth="1"/>
    <col min="12292" max="12292" width="11.33203125" style="6" customWidth="1"/>
    <col min="12293" max="12293" width="12" style="6" customWidth="1"/>
    <col min="12294" max="12294" width="34.109375" style="6" customWidth="1"/>
    <col min="12295" max="12295" width="9.88671875" style="6" customWidth="1"/>
    <col min="12296" max="12296" width="9.109375" style="6"/>
    <col min="12297" max="12297" width="14.5546875" style="6" customWidth="1"/>
    <col min="12298" max="12298" width="12" style="6" customWidth="1"/>
    <col min="12299" max="12299" width="10.88671875" style="6" customWidth="1"/>
    <col min="12300" max="12300" width="18" style="6" customWidth="1"/>
    <col min="12301" max="12301" width="16.33203125" style="6" customWidth="1"/>
    <col min="12302" max="12542" width="9.109375" style="6"/>
    <col min="12543" max="12543" width="10.44140625" style="6" customWidth="1"/>
    <col min="12544" max="12544" width="26.5546875" style="6" customWidth="1"/>
    <col min="12545" max="12546" width="12.5546875" style="6" customWidth="1"/>
    <col min="12547" max="12547" width="15" style="6" customWidth="1"/>
    <col min="12548" max="12548" width="11.33203125" style="6" customWidth="1"/>
    <col min="12549" max="12549" width="12" style="6" customWidth="1"/>
    <col min="12550" max="12550" width="34.109375" style="6" customWidth="1"/>
    <col min="12551" max="12551" width="9.88671875" style="6" customWidth="1"/>
    <col min="12552" max="12552" width="9.109375" style="6"/>
    <col min="12553" max="12553" width="14.5546875" style="6" customWidth="1"/>
    <col min="12554" max="12554" width="12" style="6" customWidth="1"/>
    <col min="12555" max="12555" width="10.88671875" style="6" customWidth="1"/>
    <col min="12556" max="12556" width="18" style="6" customWidth="1"/>
    <col min="12557" max="12557" width="16.33203125" style="6" customWidth="1"/>
    <col min="12558" max="12798" width="9.109375" style="6"/>
    <col min="12799" max="12799" width="10.44140625" style="6" customWidth="1"/>
    <col min="12800" max="12800" width="26.5546875" style="6" customWidth="1"/>
    <col min="12801" max="12802" width="12.5546875" style="6" customWidth="1"/>
    <col min="12803" max="12803" width="15" style="6" customWidth="1"/>
    <col min="12804" max="12804" width="11.33203125" style="6" customWidth="1"/>
    <col min="12805" max="12805" width="12" style="6" customWidth="1"/>
    <col min="12806" max="12806" width="34.109375" style="6" customWidth="1"/>
    <col min="12807" max="12807" width="9.88671875" style="6" customWidth="1"/>
    <col min="12808" max="12808" width="9.109375" style="6"/>
    <col min="12809" max="12809" width="14.5546875" style="6" customWidth="1"/>
    <col min="12810" max="12810" width="12" style="6" customWidth="1"/>
    <col min="12811" max="12811" width="10.88671875" style="6" customWidth="1"/>
    <col min="12812" max="12812" width="18" style="6" customWidth="1"/>
    <col min="12813" max="12813" width="16.33203125" style="6" customWidth="1"/>
    <col min="12814" max="13054" width="9.109375" style="6"/>
    <col min="13055" max="13055" width="10.44140625" style="6" customWidth="1"/>
    <col min="13056" max="13056" width="26.5546875" style="6" customWidth="1"/>
    <col min="13057" max="13058" width="12.5546875" style="6" customWidth="1"/>
    <col min="13059" max="13059" width="15" style="6" customWidth="1"/>
    <col min="13060" max="13060" width="11.33203125" style="6" customWidth="1"/>
    <col min="13061" max="13061" width="12" style="6" customWidth="1"/>
    <col min="13062" max="13062" width="34.109375" style="6" customWidth="1"/>
    <col min="13063" max="13063" width="9.88671875" style="6" customWidth="1"/>
    <col min="13064" max="13064" width="9.109375" style="6"/>
    <col min="13065" max="13065" width="14.5546875" style="6" customWidth="1"/>
    <col min="13066" max="13066" width="12" style="6" customWidth="1"/>
    <col min="13067" max="13067" width="10.88671875" style="6" customWidth="1"/>
    <col min="13068" max="13068" width="18" style="6" customWidth="1"/>
    <col min="13069" max="13069" width="16.33203125" style="6" customWidth="1"/>
    <col min="13070" max="13310" width="9.109375" style="6"/>
    <col min="13311" max="13311" width="10.44140625" style="6" customWidth="1"/>
    <col min="13312" max="13312" width="26.5546875" style="6" customWidth="1"/>
    <col min="13313" max="13314" width="12.5546875" style="6" customWidth="1"/>
    <col min="13315" max="13315" width="15" style="6" customWidth="1"/>
    <col min="13316" max="13316" width="11.33203125" style="6" customWidth="1"/>
    <col min="13317" max="13317" width="12" style="6" customWidth="1"/>
    <col min="13318" max="13318" width="34.109375" style="6" customWidth="1"/>
    <col min="13319" max="13319" width="9.88671875" style="6" customWidth="1"/>
    <col min="13320" max="13320" width="9.109375" style="6"/>
    <col min="13321" max="13321" width="14.5546875" style="6" customWidth="1"/>
    <col min="13322" max="13322" width="12" style="6" customWidth="1"/>
    <col min="13323" max="13323" width="10.88671875" style="6" customWidth="1"/>
    <col min="13324" max="13324" width="18" style="6" customWidth="1"/>
    <col min="13325" max="13325" width="16.33203125" style="6" customWidth="1"/>
    <col min="13326" max="13566" width="9.109375" style="6"/>
    <col min="13567" max="13567" width="10.44140625" style="6" customWidth="1"/>
    <col min="13568" max="13568" width="26.5546875" style="6" customWidth="1"/>
    <col min="13569" max="13570" width="12.5546875" style="6" customWidth="1"/>
    <col min="13571" max="13571" width="15" style="6" customWidth="1"/>
    <col min="13572" max="13572" width="11.33203125" style="6" customWidth="1"/>
    <col min="13573" max="13573" width="12" style="6" customWidth="1"/>
    <col min="13574" max="13574" width="34.109375" style="6" customWidth="1"/>
    <col min="13575" max="13575" width="9.88671875" style="6" customWidth="1"/>
    <col min="13576" max="13576" width="9.109375" style="6"/>
    <col min="13577" max="13577" width="14.5546875" style="6" customWidth="1"/>
    <col min="13578" max="13578" width="12" style="6" customWidth="1"/>
    <col min="13579" max="13579" width="10.88671875" style="6" customWidth="1"/>
    <col min="13580" max="13580" width="18" style="6" customWidth="1"/>
    <col min="13581" max="13581" width="16.33203125" style="6" customWidth="1"/>
    <col min="13582" max="13822" width="9.109375" style="6"/>
    <col min="13823" max="13823" width="10.44140625" style="6" customWidth="1"/>
    <col min="13824" max="13824" width="26.5546875" style="6" customWidth="1"/>
    <col min="13825" max="13826" width="12.5546875" style="6" customWidth="1"/>
    <col min="13827" max="13827" width="15" style="6" customWidth="1"/>
    <col min="13828" max="13828" width="11.33203125" style="6" customWidth="1"/>
    <col min="13829" max="13829" width="12" style="6" customWidth="1"/>
    <col min="13830" max="13830" width="34.109375" style="6" customWidth="1"/>
    <col min="13831" max="13831" width="9.88671875" style="6" customWidth="1"/>
    <col min="13832" max="13832" width="9.109375" style="6"/>
    <col min="13833" max="13833" width="14.5546875" style="6" customWidth="1"/>
    <col min="13834" max="13834" width="12" style="6" customWidth="1"/>
    <col min="13835" max="13835" width="10.88671875" style="6" customWidth="1"/>
    <col min="13836" max="13836" width="18" style="6" customWidth="1"/>
    <col min="13837" max="13837" width="16.33203125" style="6" customWidth="1"/>
    <col min="13838" max="14078" width="9.109375" style="6"/>
    <col min="14079" max="14079" width="10.44140625" style="6" customWidth="1"/>
    <col min="14080" max="14080" width="26.5546875" style="6" customWidth="1"/>
    <col min="14081" max="14082" width="12.5546875" style="6" customWidth="1"/>
    <col min="14083" max="14083" width="15" style="6" customWidth="1"/>
    <col min="14084" max="14084" width="11.33203125" style="6" customWidth="1"/>
    <col min="14085" max="14085" width="12" style="6" customWidth="1"/>
    <col min="14086" max="14086" width="34.109375" style="6" customWidth="1"/>
    <col min="14087" max="14087" width="9.88671875" style="6" customWidth="1"/>
    <col min="14088" max="14088" width="9.109375" style="6"/>
    <col min="14089" max="14089" width="14.5546875" style="6" customWidth="1"/>
    <col min="14090" max="14090" width="12" style="6" customWidth="1"/>
    <col min="14091" max="14091" width="10.88671875" style="6" customWidth="1"/>
    <col min="14092" max="14092" width="18" style="6" customWidth="1"/>
    <col min="14093" max="14093" width="16.33203125" style="6" customWidth="1"/>
    <col min="14094" max="14334" width="9.109375" style="6"/>
    <col min="14335" max="14335" width="10.44140625" style="6" customWidth="1"/>
    <col min="14336" max="14336" width="26.5546875" style="6" customWidth="1"/>
    <col min="14337" max="14338" width="12.5546875" style="6" customWidth="1"/>
    <col min="14339" max="14339" width="15" style="6" customWidth="1"/>
    <col min="14340" max="14340" width="11.33203125" style="6" customWidth="1"/>
    <col min="14341" max="14341" width="12" style="6" customWidth="1"/>
    <col min="14342" max="14342" width="34.109375" style="6" customWidth="1"/>
    <col min="14343" max="14343" width="9.88671875" style="6" customWidth="1"/>
    <col min="14344" max="14344" width="9.109375" style="6"/>
    <col min="14345" max="14345" width="14.5546875" style="6" customWidth="1"/>
    <col min="14346" max="14346" width="12" style="6" customWidth="1"/>
    <col min="14347" max="14347" width="10.88671875" style="6" customWidth="1"/>
    <col min="14348" max="14348" width="18" style="6" customWidth="1"/>
    <col min="14349" max="14349" width="16.33203125" style="6" customWidth="1"/>
    <col min="14350" max="14590" width="9.109375" style="6"/>
    <col min="14591" max="14591" width="10.44140625" style="6" customWidth="1"/>
    <col min="14592" max="14592" width="26.5546875" style="6" customWidth="1"/>
    <col min="14593" max="14594" width="12.5546875" style="6" customWidth="1"/>
    <col min="14595" max="14595" width="15" style="6" customWidth="1"/>
    <col min="14596" max="14596" width="11.33203125" style="6" customWidth="1"/>
    <col min="14597" max="14597" width="12" style="6" customWidth="1"/>
    <col min="14598" max="14598" width="34.109375" style="6" customWidth="1"/>
    <col min="14599" max="14599" width="9.88671875" style="6" customWidth="1"/>
    <col min="14600" max="14600" width="9.109375" style="6"/>
    <col min="14601" max="14601" width="14.5546875" style="6" customWidth="1"/>
    <col min="14602" max="14602" width="12" style="6" customWidth="1"/>
    <col min="14603" max="14603" width="10.88671875" style="6" customWidth="1"/>
    <col min="14604" max="14604" width="18" style="6" customWidth="1"/>
    <col min="14605" max="14605" width="16.33203125" style="6" customWidth="1"/>
    <col min="14606" max="14846" width="9.109375" style="6"/>
    <col min="14847" max="14847" width="10.44140625" style="6" customWidth="1"/>
    <col min="14848" max="14848" width="26.5546875" style="6" customWidth="1"/>
    <col min="14849" max="14850" width="12.5546875" style="6" customWidth="1"/>
    <col min="14851" max="14851" width="15" style="6" customWidth="1"/>
    <col min="14852" max="14852" width="11.33203125" style="6" customWidth="1"/>
    <col min="14853" max="14853" width="12" style="6" customWidth="1"/>
    <col min="14854" max="14854" width="34.109375" style="6" customWidth="1"/>
    <col min="14855" max="14855" width="9.88671875" style="6" customWidth="1"/>
    <col min="14856" max="14856" width="9.109375" style="6"/>
    <col min="14857" max="14857" width="14.5546875" style="6" customWidth="1"/>
    <col min="14858" max="14858" width="12" style="6" customWidth="1"/>
    <col min="14859" max="14859" width="10.88671875" style="6" customWidth="1"/>
    <col min="14860" max="14860" width="18" style="6" customWidth="1"/>
    <col min="14861" max="14861" width="16.33203125" style="6" customWidth="1"/>
    <col min="14862" max="15102" width="9.109375" style="6"/>
    <col min="15103" max="15103" width="10.44140625" style="6" customWidth="1"/>
    <col min="15104" max="15104" width="26.5546875" style="6" customWidth="1"/>
    <col min="15105" max="15106" width="12.5546875" style="6" customWidth="1"/>
    <col min="15107" max="15107" width="15" style="6" customWidth="1"/>
    <col min="15108" max="15108" width="11.33203125" style="6" customWidth="1"/>
    <col min="15109" max="15109" width="12" style="6" customWidth="1"/>
    <col min="15110" max="15110" width="34.109375" style="6" customWidth="1"/>
    <col min="15111" max="15111" width="9.88671875" style="6" customWidth="1"/>
    <col min="15112" max="15112" width="9.109375" style="6"/>
    <col min="15113" max="15113" width="14.5546875" style="6" customWidth="1"/>
    <col min="15114" max="15114" width="12" style="6" customWidth="1"/>
    <col min="15115" max="15115" width="10.88671875" style="6" customWidth="1"/>
    <col min="15116" max="15116" width="18" style="6" customWidth="1"/>
    <col min="15117" max="15117" width="16.33203125" style="6" customWidth="1"/>
    <col min="15118" max="15358" width="9.109375" style="6"/>
    <col min="15359" max="15359" width="10.44140625" style="6" customWidth="1"/>
    <col min="15360" max="15360" width="26.5546875" style="6" customWidth="1"/>
    <col min="15361" max="15362" width="12.5546875" style="6" customWidth="1"/>
    <col min="15363" max="15363" width="15" style="6" customWidth="1"/>
    <col min="15364" max="15364" width="11.33203125" style="6" customWidth="1"/>
    <col min="15365" max="15365" width="12" style="6" customWidth="1"/>
    <col min="15366" max="15366" width="34.109375" style="6" customWidth="1"/>
    <col min="15367" max="15367" width="9.88671875" style="6" customWidth="1"/>
    <col min="15368" max="15368" width="9.109375" style="6"/>
    <col min="15369" max="15369" width="14.5546875" style="6" customWidth="1"/>
    <col min="15370" max="15370" width="12" style="6" customWidth="1"/>
    <col min="15371" max="15371" width="10.88671875" style="6" customWidth="1"/>
    <col min="15372" max="15372" width="18" style="6" customWidth="1"/>
    <col min="15373" max="15373" width="16.33203125" style="6" customWidth="1"/>
    <col min="15374" max="15614" width="9.109375" style="6"/>
    <col min="15615" max="15615" width="10.44140625" style="6" customWidth="1"/>
    <col min="15616" max="15616" width="26.5546875" style="6" customWidth="1"/>
    <col min="15617" max="15618" width="12.5546875" style="6" customWidth="1"/>
    <col min="15619" max="15619" width="15" style="6" customWidth="1"/>
    <col min="15620" max="15620" width="11.33203125" style="6" customWidth="1"/>
    <col min="15621" max="15621" width="12" style="6" customWidth="1"/>
    <col min="15622" max="15622" width="34.109375" style="6" customWidth="1"/>
    <col min="15623" max="15623" width="9.88671875" style="6" customWidth="1"/>
    <col min="15624" max="15624" width="9.109375" style="6"/>
    <col min="15625" max="15625" width="14.5546875" style="6" customWidth="1"/>
    <col min="15626" max="15626" width="12" style="6" customWidth="1"/>
    <col min="15627" max="15627" width="10.88671875" style="6" customWidth="1"/>
    <col min="15628" max="15628" width="18" style="6" customWidth="1"/>
    <col min="15629" max="15629" width="16.33203125" style="6" customWidth="1"/>
    <col min="15630" max="15870" width="9.109375" style="6"/>
    <col min="15871" max="15871" width="10.44140625" style="6" customWidth="1"/>
    <col min="15872" max="15872" width="26.5546875" style="6" customWidth="1"/>
    <col min="15873" max="15874" width="12.5546875" style="6" customWidth="1"/>
    <col min="15875" max="15875" width="15" style="6" customWidth="1"/>
    <col min="15876" max="15876" width="11.33203125" style="6" customWidth="1"/>
    <col min="15877" max="15877" width="12" style="6" customWidth="1"/>
    <col min="15878" max="15878" width="34.109375" style="6" customWidth="1"/>
    <col min="15879" max="15879" width="9.88671875" style="6" customWidth="1"/>
    <col min="15880" max="15880" width="9.109375" style="6"/>
    <col min="15881" max="15881" width="14.5546875" style="6" customWidth="1"/>
    <col min="15882" max="15882" width="12" style="6" customWidth="1"/>
    <col min="15883" max="15883" width="10.88671875" style="6" customWidth="1"/>
    <col min="15884" max="15884" width="18" style="6" customWidth="1"/>
    <col min="15885" max="15885" width="16.33203125" style="6" customWidth="1"/>
    <col min="15886" max="16126" width="9.109375" style="6"/>
    <col min="16127" max="16127" width="10.44140625" style="6" customWidth="1"/>
    <col min="16128" max="16128" width="26.5546875" style="6" customWidth="1"/>
    <col min="16129" max="16130" width="12.5546875" style="6" customWidth="1"/>
    <col min="16131" max="16131" width="15" style="6" customWidth="1"/>
    <col min="16132" max="16132" width="11.33203125" style="6" customWidth="1"/>
    <col min="16133" max="16133" width="12" style="6" customWidth="1"/>
    <col min="16134" max="16134" width="34.109375" style="6" customWidth="1"/>
    <col min="16135" max="16135" width="9.88671875" style="6" customWidth="1"/>
    <col min="16136" max="16136" width="9.109375" style="6"/>
    <col min="16137" max="16137" width="14.5546875" style="6" customWidth="1"/>
    <col min="16138" max="16138" width="12" style="6" customWidth="1"/>
    <col min="16139" max="16139" width="10.88671875" style="6" customWidth="1"/>
    <col min="16140" max="16140" width="18" style="6" customWidth="1"/>
    <col min="16141" max="16141" width="16.33203125" style="6" customWidth="1"/>
    <col min="16142" max="16384" width="9.109375" style="6"/>
  </cols>
  <sheetData>
    <row r="2" spans="2:13" ht="15.6">
      <c r="F2" s="58"/>
    </row>
    <row r="3" spans="2:13" ht="46.5" customHeight="1">
      <c r="B3" s="1"/>
      <c r="C3" s="1"/>
      <c r="D3" s="2"/>
      <c r="E3" s="3"/>
      <c r="F3" s="3"/>
      <c r="G3" s="4"/>
      <c r="H3" s="3"/>
      <c r="I3" s="3"/>
      <c r="J3" s="3"/>
      <c r="K3" s="3"/>
      <c r="L3" s="12"/>
      <c r="M3" s="5"/>
    </row>
    <row r="4" spans="2:13" ht="46.5" customHeight="1">
      <c r="B4" s="1"/>
      <c r="C4" s="1"/>
      <c r="D4" s="181" t="s">
        <v>5</v>
      </c>
      <c r="E4" s="181"/>
      <c r="F4" s="181"/>
      <c r="H4" s="9"/>
      <c r="I4" s="9"/>
      <c r="J4" s="9"/>
      <c r="K4" s="9"/>
      <c r="L4" s="11"/>
      <c r="M4" s="10"/>
    </row>
    <row r="5" spans="2:13" ht="46.5" customHeight="1" thickBot="1">
      <c r="B5" s="1"/>
      <c r="C5" s="1"/>
      <c r="D5" s="4"/>
      <c r="E5" s="3"/>
      <c r="F5" s="3"/>
      <c r="G5" s="7"/>
      <c r="H5" s="3"/>
      <c r="I5" s="3"/>
      <c r="J5" s="3"/>
      <c r="K5" s="3"/>
      <c r="L5" s="5"/>
      <c r="M5" s="5"/>
    </row>
    <row r="6" spans="2:13" s="8" customFormat="1" ht="20.25" customHeight="1">
      <c r="B6" s="179" t="s">
        <v>15</v>
      </c>
      <c r="C6" s="85" t="s">
        <v>45</v>
      </c>
      <c r="D6" s="14" t="s">
        <v>6</v>
      </c>
      <c r="E6" s="186" t="s">
        <v>22</v>
      </c>
      <c r="F6" s="186" t="s">
        <v>27</v>
      </c>
      <c r="G6" s="182" t="s">
        <v>212</v>
      </c>
      <c r="H6" s="184" t="s">
        <v>213</v>
      </c>
    </row>
    <row r="7" spans="2:13" s="8" customFormat="1" ht="20.25" customHeight="1" thickBot="1">
      <c r="B7" s="180"/>
      <c r="C7" s="86"/>
      <c r="D7" s="70" t="s">
        <v>190</v>
      </c>
      <c r="E7" s="187"/>
      <c r="F7" s="187"/>
      <c r="G7" s="183"/>
      <c r="H7" s="185"/>
    </row>
    <row r="8" spans="2:13" s="54" customFormat="1" ht="27.75" customHeight="1">
      <c r="B8" s="71" t="s">
        <v>417</v>
      </c>
      <c r="C8" s="83" t="s">
        <v>416</v>
      </c>
      <c r="D8" s="56">
        <v>43652</v>
      </c>
      <c r="E8" s="56">
        <v>43679</v>
      </c>
      <c r="F8" s="56">
        <v>43681</v>
      </c>
      <c r="G8" s="56">
        <v>43684</v>
      </c>
      <c r="H8" s="56">
        <v>43686</v>
      </c>
    </row>
    <row r="9" spans="2:13" s="54" customFormat="1" ht="27.75" customHeight="1">
      <c r="B9" s="71" t="s">
        <v>418</v>
      </c>
      <c r="C9" s="83" t="s">
        <v>279</v>
      </c>
      <c r="D9" s="56">
        <f t="shared" ref="D9:H16" si="0">D8+7</f>
        <v>43659</v>
      </c>
      <c r="E9" s="56">
        <f t="shared" ref="E9:E17" si="1">E8+7</f>
        <v>43686</v>
      </c>
      <c r="F9" s="56">
        <f t="shared" ref="F9:F17" si="2">F8+7</f>
        <v>43688</v>
      </c>
      <c r="G9" s="56">
        <f t="shared" ref="G9:G17" si="3">G8+7</f>
        <v>43691</v>
      </c>
      <c r="H9" s="56">
        <f t="shared" ref="H9:H17" si="4">H8+7</f>
        <v>43693</v>
      </c>
    </row>
    <row r="10" spans="2:13" s="54" customFormat="1" ht="27.75" customHeight="1">
      <c r="B10" s="71" t="s">
        <v>419</v>
      </c>
      <c r="C10" s="83" t="s">
        <v>280</v>
      </c>
      <c r="D10" s="56">
        <f t="shared" si="0"/>
        <v>43666</v>
      </c>
      <c r="E10" s="56">
        <f t="shared" si="1"/>
        <v>43693</v>
      </c>
      <c r="F10" s="56">
        <f t="shared" si="2"/>
        <v>43695</v>
      </c>
      <c r="G10" s="56">
        <f t="shared" si="3"/>
        <v>43698</v>
      </c>
      <c r="H10" s="56">
        <f t="shared" si="4"/>
        <v>43700</v>
      </c>
    </row>
    <row r="11" spans="2:13" s="54" customFormat="1" ht="27.75" customHeight="1">
      <c r="B11" s="71" t="s">
        <v>420</v>
      </c>
      <c r="C11" s="83" t="s">
        <v>282</v>
      </c>
      <c r="D11" s="56">
        <f t="shared" si="0"/>
        <v>43673</v>
      </c>
      <c r="E11" s="56">
        <f t="shared" si="1"/>
        <v>43700</v>
      </c>
      <c r="F11" s="56">
        <f t="shared" si="2"/>
        <v>43702</v>
      </c>
      <c r="G11" s="56">
        <f t="shared" si="3"/>
        <v>43705</v>
      </c>
      <c r="H11" s="56">
        <f t="shared" si="4"/>
        <v>43707</v>
      </c>
    </row>
    <row r="12" spans="2:13" s="54" customFormat="1" ht="27.75" customHeight="1">
      <c r="B12" s="71" t="s">
        <v>421</v>
      </c>
      <c r="C12" s="83" t="s">
        <v>281</v>
      </c>
      <c r="D12" s="56">
        <f t="shared" si="0"/>
        <v>43680</v>
      </c>
      <c r="E12" s="56">
        <f t="shared" si="1"/>
        <v>43707</v>
      </c>
      <c r="F12" s="56">
        <f t="shared" si="2"/>
        <v>43709</v>
      </c>
      <c r="G12" s="56">
        <f t="shared" si="3"/>
        <v>43712</v>
      </c>
      <c r="H12" s="56">
        <f t="shared" si="4"/>
        <v>43714</v>
      </c>
    </row>
    <row r="13" spans="2:13" s="54" customFormat="1" ht="27.75" customHeight="1">
      <c r="B13" s="71" t="s">
        <v>422</v>
      </c>
      <c r="C13" s="83" t="s">
        <v>299</v>
      </c>
      <c r="D13" s="56">
        <f t="shared" si="0"/>
        <v>43687</v>
      </c>
      <c r="E13" s="56">
        <f t="shared" si="1"/>
        <v>43714</v>
      </c>
      <c r="F13" s="56">
        <f t="shared" si="2"/>
        <v>43716</v>
      </c>
      <c r="G13" s="56">
        <f t="shared" si="3"/>
        <v>43719</v>
      </c>
      <c r="H13" s="56">
        <f t="shared" si="4"/>
        <v>43721</v>
      </c>
    </row>
    <row r="14" spans="2:13" s="54" customFormat="1" ht="27.75" customHeight="1">
      <c r="B14" s="71" t="s">
        <v>423</v>
      </c>
      <c r="C14" s="83" t="s">
        <v>300</v>
      </c>
      <c r="D14" s="56">
        <f t="shared" si="0"/>
        <v>43694</v>
      </c>
      <c r="E14" s="56">
        <f t="shared" si="1"/>
        <v>43721</v>
      </c>
      <c r="F14" s="56">
        <f t="shared" si="2"/>
        <v>43723</v>
      </c>
      <c r="G14" s="56">
        <f t="shared" si="3"/>
        <v>43726</v>
      </c>
      <c r="H14" s="56">
        <f t="shared" si="4"/>
        <v>43728</v>
      </c>
    </row>
    <row r="15" spans="2:13" s="54" customFormat="1" ht="27.75" customHeight="1">
      <c r="B15" s="71" t="s">
        <v>424</v>
      </c>
      <c r="C15" s="83" t="s">
        <v>301</v>
      </c>
      <c r="D15" s="56">
        <f t="shared" si="0"/>
        <v>43701</v>
      </c>
      <c r="E15" s="56">
        <f t="shared" si="1"/>
        <v>43728</v>
      </c>
      <c r="F15" s="56">
        <f t="shared" si="2"/>
        <v>43730</v>
      </c>
      <c r="G15" s="56">
        <f t="shared" si="3"/>
        <v>43733</v>
      </c>
      <c r="H15" s="56">
        <f t="shared" si="4"/>
        <v>43735</v>
      </c>
    </row>
    <row r="16" spans="2:13" s="54" customFormat="1" ht="27.75" customHeight="1">
      <c r="B16" s="71" t="s">
        <v>425</v>
      </c>
      <c r="C16" s="83" t="s">
        <v>302</v>
      </c>
      <c r="D16" s="56">
        <f t="shared" si="0"/>
        <v>43708</v>
      </c>
      <c r="E16" s="56">
        <f t="shared" si="0"/>
        <v>43735</v>
      </c>
      <c r="F16" s="56">
        <f t="shared" si="0"/>
        <v>43737</v>
      </c>
      <c r="G16" s="56">
        <f t="shared" si="0"/>
        <v>43740</v>
      </c>
      <c r="H16" s="56">
        <f t="shared" si="0"/>
        <v>43742</v>
      </c>
    </row>
    <row r="17" spans="2:8" s="54" customFormat="1" ht="27.75" customHeight="1">
      <c r="B17" s="71" t="s">
        <v>429</v>
      </c>
      <c r="C17" s="83" t="s">
        <v>426</v>
      </c>
      <c r="D17" s="56">
        <f t="shared" ref="D17" si="5">D16+7</f>
        <v>43715</v>
      </c>
      <c r="E17" s="56">
        <f t="shared" si="1"/>
        <v>43742</v>
      </c>
      <c r="F17" s="56">
        <f t="shared" si="2"/>
        <v>43744</v>
      </c>
      <c r="G17" s="56">
        <f t="shared" si="3"/>
        <v>43747</v>
      </c>
      <c r="H17" s="56">
        <f t="shared" si="4"/>
        <v>43749</v>
      </c>
    </row>
    <row r="18" spans="2:8" s="54" customFormat="1" ht="27.75" customHeight="1">
      <c r="B18" s="71" t="s">
        <v>428</v>
      </c>
      <c r="C18" s="83" t="s">
        <v>427</v>
      </c>
      <c r="D18" s="56">
        <f t="shared" ref="D18:H26" si="6">D17+7</f>
        <v>43722</v>
      </c>
      <c r="E18" s="56">
        <f t="shared" si="6"/>
        <v>43749</v>
      </c>
      <c r="F18" s="56">
        <f t="shared" si="6"/>
        <v>43751</v>
      </c>
      <c r="G18" s="56">
        <f t="shared" si="6"/>
        <v>43754</v>
      </c>
      <c r="H18" s="56">
        <f t="shared" si="6"/>
        <v>43756</v>
      </c>
    </row>
    <row r="19" spans="2:8" s="54" customFormat="1" ht="27.75" customHeight="1">
      <c r="B19" s="71" t="s">
        <v>417</v>
      </c>
      <c r="C19" s="83" t="s">
        <v>416</v>
      </c>
      <c r="D19" s="56">
        <f t="shared" si="6"/>
        <v>43729</v>
      </c>
      <c r="E19" s="56">
        <f t="shared" si="6"/>
        <v>43756</v>
      </c>
      <c r="F19" s="56">
        <f t="shared" si="6"/>
        <v>43758</v>
      </c>
      <c r="G19" s="56">
        <f t="shared" si="6"/>
        <v>43761</v>
      </c>
      <c r="H19" s="56">
        <f t="shared" si="6"/>
        <v>43763</v>
      </c>
    </row>
    <row r="20" spans="2:8" s="54" customFormat="1" ht="27.75" customHeight="1">
      <c r="B20" s="71" t="s">
        <v>440</v>
      </c>
      <c r="C20" s="83" t="s">
        <v>431</v>
      </c>
      <c r="D20" s="56">
        <f t="shared" ref="D20" si="7">D19+7</f>
        <v>43736</v>
      </c>
      <c r="E20" s="56">
        <f t="shared" si="6"/>
        <v>43763</v>
      </c>
      <c r="F20" s="56">
        <f t="shared" si="6"/>
        <v>43765</v>
      </c>
      <c r="G20" s="56">
        <f t="shared" si="6"/>
        <v>43768</v>
      </c>
      <c r="H20" s="56">
        <f t="shared" si="6"/>
        <v>43770</v>
      </c>
    </row>
    <row r="21" spans="2:8" s="54" customFormat="1" ht="27.75" customHeight="1">
      <c r="B21" s="71" t="s">
        <v>441</v>
      </c>
      <c r="C21" s="83" t="s">
        <v>432</v>
      </c>
      <c r="D21" s="56">
        <f t="shared" ref="D21" si="8">D20+7</f>
        <v>43743</v>
      </c>
      <c r="E21" s="56">
        <f t="shared" si="6"/>
        <v>43770</v>
      </c>
      <c r="F21" s="56">
        <f t="shared" si="6"/>
        <v>43772</v>
      </c>
      <c r="G21" s="56">
        <f t="shared" si="6"/>
        <v>43775</v>
      </c>
      <c r="H21" s="56">
        <f t="shared" si="6"/>
        <v>43777</v>
      </c>
    </row>
    <row r="22" spans="2:8" s="54" customFormat="1" ht="27.75" customHeight="1">
      <c r="B22" s="71" t="s">
        <v>442</v>
      </c>
      <c r="C22" s="83" t="s">
        <v>433</v>
      </c>
      <c r="D22" s="56">
        <f t="shared" ref="D22" si="9">D21+7</f>
        <v>43750</v>
      </c>
      <c r="E22" s="56">
        <f t="shared" si="6"/>
        <v>43777</v>
      </c>
      <c r="F22" s="56">
        <f t="shared" si="6"/>
        <v>43779</v>
      </c>
      <c r="G22" s="56">
        <f t="shared" si="6"/>
        <v>43782</v>
      </c>
      <c r="H22" s="56">
        <f t="shared" si="6"/>
        <v>43784</v>
      </c>
    </row>
    <row r="23" spans="2:8" s="54" customFormat="1" ht="27.75" customHeight="1">
      <c r="B23" s="71" t="s">
        <v>443</v>
      </c>
      <c r="C23" s="83" t="s">
        <v>434</v>
      </c>
      <c r="D23" s="56">
        <f t="shared" ref="D23" si="10">D22+7</f>
        <v>43757</v>
      </c>
      <c r="E23" s="56">
        <f t="shared" si="6"/>
        <v>43784</v>
      </c>
      <c r="F23" s="56">
        <f t="shared" si="6"/>
        <v>43786</v>
      </c>
      <c r="G23" s="56">
        <f t="shared" si="6"/>
        <v>43789</v>
      </c>
      <c r="H23" s="56">
        <f t="shared" si="6"/>
        <v>43791</v>
      </c>
    </row>
    <row r="24" spans="2:8" s="54" customFormat="1" ht="27.75" customHeight="1">
      <c r="B24" s="71" t="s">
        <v>444</v>
      </c>
      <c r="C24" s="83" t="s">
        <v>435</v>
      </c>
      <c r="D24" s="56">
        <f t="shared" ref="D24" si="11">D23+7</f>
        <v>43764</v>
      </c>
      <c r="E24" s="56">
        <f t="shared" si="6"/>
        <v>43791</v>
      </c>
      <c r="F24" s="56">
        <f t="shared" si="6"/>
        <v>43793</v>
      </c>
      <c r="G24" s="56">
        <f t="shared" si="6"/>
        <v>43796</v>
      </c>
      <c r="H24" s="56">
        <f t="shared" si="6"/>
        <v>43798</v>
      </c>
    </row>
    <row r="25" spans="2:8" s="54" customFormat="1" ht="27.75" customHeight="1">
      <c r="B25" s="71" t="s">
        <v>445</v>
      </c>
      <c r="C25" s="83" t="s">
        <v>436</v>
      </c>
      <c r="D25" s="56">
        <f t="shared" ref="D25" si="12">D24+7</f>
        <v>43771</v>
      </c>
      <c r="E25" s="56">
        <f t="shared" si="6"/>
        <v>43798</v>
      </c>
      <c r="F25" s="56">
        <f t="shared" si="6"/>
        <v>43800</v>
      </c>
      <c r="G25" s="56">
        <f t="shared" si="6"/>
        <v>43803</v>
      </c>
      <c r="H25" s="56">
        <f t="shared" si="6"/>
        <v>43805</v>
      </c>
    </row>
    <row r="26" spans="2:8" s="54" customFormat="1" ht="27.75" customHeight="1">
      <c r="B26" s="71" t="s">
        <v>446</v>
      </c>
      <c r="C26" s="83" t="s">
        <v>437</v>
      </c>
      <c r="D26" s="56">
        <f t="shared" ref="D26" si="13">D25+7</f>
        <v>43778</v>
      </c>
      <c r="E26" s="56">
        <f t="shared" si="6"/>
        <v>43805</v>
      </c>
      <c r="F26" s="56">
        <f t="shared" si="6"/>
        <v>43807</v>
      </c>
      <c r="G26" s="56">
        <f t="shared" si="6"/>
        <v>43810</v>
      </c>
      <c r="H26" s="56">
        <f t="shared" si="6"/>
        <v>43812</v>
      </c>
    </row>
    <row r="27" spans="2:8" s="54" customFormat="1" ht="27.75" customHeight="1">
      <c r="B27" s="71" t="s">
        <v>447</v>
      </c>
      <c r="C27" s="83" t="s">
        <v>438</v>
      </c>
      <c r="D27" s="56">
        <f t="shared" ref="D27:H27" si="14">D26+7</f>
        <v>43785</v>
      </c>
      <c r="E27" s="56">
        <f t="shared" si="14"/>
        <v>43812</v>
      </c>
      <c r="F27" s="56">
        <f t="shared" si="14"/>
        <v>43814</v>
      </c>
      <c r="G27" s="56">
        <f t="shared" si="14"/>
        <v>43817</v>
      </c>
      <c r="H27" s="56">
        <f t="shared" si="14"/>
        <v>43819</v>
      </c>
    </row>
    <row r="28" spans="2:8" s="54" customFormat="1" ht="27.75" customHeight="1">
      <c r="B28" s="71" t="s">
        <v>225</v>
      </c>
      <c r="C28" s="83" t="s">
        <v>439</v>
      </c>
      <c r="D28" s="56">
        <f t="shared" ref="D28:H28" si="15">D27+7</f>
        <v>43792</v>
      </c>
      <c r="E28" s="56">
        <f t="shared" si="15"/>
        <v>43819</v>
      </c>
      <c r="F28" s="56">
        <f t="shared" si="15"/>
        <v>43821</v>
      </c>
      <c r="G28" s="56">
        <f t="shared" si="15"/>
        <v>43824</v>
      </c>
      <c r="H28" s="56">
        <f t="shared" si="15"/>
        <v>43826</v>
      </c>
    </row>
    <row r="29" spans="2:8" s="54" customFormat="1" ht="27.75" customHeight="1">
      <c r="B29" s="71" t="s">
        <v>448</v>
      </c>
      <c r="C29" s="83" t="s">
        <v>430</v>
      </c>
      <c r="D29" s="56">
        <f t="shared" ref="D29:H29" si="16">D28+7</f>
        <v>43799</v>
      </c>
      <c r="E29" s="56">
        <f t="shared" si="16"/>
        <v>43826</v>
      </c>
      <c r="F29" s="56">
        <f t="shared" si="16"/>
        <v>43828</v>
      </c>
      <c r="G29" s="56">
        <f t="shared" si="16"/>
        <v>43831</v>
      </c>
      <c r="H29" s="56">
        <f t="shared" si="16"/>
        <v>43833</v>
      </c>
    </row>
    <row r="30" spans="2:8" s="54" customFormat="1" ht="27.75" customHeight="1">
      <c r="B30" s="71" t="s">
        <v>452</v>
      </c>
      <c r="C30" s="83" t="s">
        <v>449</v>
      </c>
      <c r="D30" s="56">
        <f t="shared" ref="D30:H30" si="17">D29+7</f>
        <v>43806</v>
      </c>
      <c r="E30" s="56">
        <f t="shared" si="17"/>
        <v>43833</v>
      </c>
      <c r="F30" s="56">
        <f t="shared" si="17"/>
        <v>43835</v>
      </c>
      <c r="G30" s="56">
        <f t="shared" si="17"/>
        <v>43838</v>
      </c>
      <c r="H30" s="56">
        <f t="shared" si="17"/>
        <v>43840</v>
      </c>
    </row>
    <row r="31" spans="2:8" s="54" customFormat="1" ht="27.75" customHeight="1">
      <c r="B31" s="71" t="s">
        <v>453</v>
      </c>
      <c r="C31" s="83" t="s">
        <v>450</v>
      </c>
      <c r="D31" s="56">
        <f t="shared" ref="D31:H31" si="18">D30+7</f>
        <v>43813</v>
      </c>
      <c r="E31" s="56">
        <f t="shared" si="18"/>
        <v>43840</v>
      </c>
      <c r="F31" s="56">
        <f t="shared" si="18"/>
        <v>43842</v>
      </c>
      <c r="G31" s="56">
        <f t="shared" si="18"/>
        <v>43845</v>
      </c>
      <c r="H31" s="56">
        <f t="shared" si="18"/>
        <v>43847</v>
      </c>
    </row>
    <row r="32" spans="2:8" s="54" customFormat="1" ht="27.75" customHeight="1">
      <c r="B32" s="71" t="s">
        <v>454</v>
      </c>
      <c r="C32" s="83" t="s">
        <v>451</v>
      </c>
      <c r="D32" s="56">
        <f t="shared" ref="D32:H32" si="19">D31+7</f>
        <v>43820</v>
      </c>
      <c r="E32" s="56">
        <f t="shared" si="19"/>
        <v>43847</v>
      </c>
      <c r="F32" s="56">
        <f t="shared" si="19"/>
        <v>43849</v>
      </c>
      <c r="G32" s="56">
        <f t="shared" si="19"/>
        <v>43852</v>
      </c>
      <c r="H32" s="56">
        <f t="shared" si="19"/>
        <v>43854</v>
      </c>
    </row>
    <row r="33" spans="2:13" ht="15.75" customHeight="1">
      <c r="B33" s="15" t="s">
        <v>0</v>
      </c>
      <c r="C33" s="15"/>
      <c r="D33" s="16"/>
      <c r="E33" s="17"/>
      <c r="F33" s="18"/>
      <c r="G33" s="19"/>
      <c r="H33" s="20"/>
      <c r="I33" s="20"/>
      <c r="J33" s="20"/>
      <c r="K33" s="20"/>
      <c r="L33" s="21"/>
      <c r="M33" s="21"/>
    </row>
    <row r="34" spans="2:13" ht="24" customHeight="1">
      <c r="B34" s="22" t="s">
        <v>1</v>
      </c>
      <c r="C34" s="22"/>
      <c r="D34" s="16"/>
      <c r="F34" s="23" t="s">
        <v>2</v>
      </c>
      <c r="J34" s="24"/>
      <c r="K34" s="24"/>
      <c r="L34" s="26"/>
    </row>
    <row r="35" spans="2:13" ht="21">
      <c r="B35" s="27" t="s">
        <v>210</v>
      </c>
      <c r="C35" s="27"/>
      <c r="D35" s="28"/>
      <c r="F35" s="29" t="s">
        <v>3</v>
      </c>
      <c r="J35" s="25"/>
      <c r="K35" s="25"/>
      <c r="L35" s="31"/>
      <c r="M35" s="32"/>
    </row>
    <row r="36" spans="2:13" ht="20.399999999999999">
      <c r="B36" s="27" t="s">
        <v>211</v>
      </c>
      <c r="C36" s="27"/>
      <c r="D36" s="33"/>
      <c r="F36" s="34" t="s">
        <v>4</v>
      </c>
      <c r="J36" s="25"/>
      <c r="K36" s="25"/>
      <c r="L36" s="36"/>
      <c r="M36" s="50"/>
    </row>
    <row r="37" spans="2:13" s="54" customFormat="1" ht="20.399999999999999">
      <c r="B37" s="27"/>
      <c r="C37" s="27"/>
      <c r="D37" s="33"/>
      <c r="F37" s="36" t="s">
        <v>7</v>
      </c>
      <c r="J37" s="25"/>
      <c r="K37" s="25"/>
      <c r="L37" s="36"/>
      <c r="M37" s="50"/>
    </row>
    <row r="38" spans="2:13" s="54" customFormat="1" ht="20.399999999999999">
      <c r="B38" s="27" t="s">
        <v>41</v>
      </c>
      <c r="C38" s="27"/>
      <c r="D38" s="33"/>
      <c r="F38" s="39" t="s">
        <v>31</v>
      </c>
      <c r="J38" s="25"/>
      <c r="K38" s="25"/>
      <c r="L38" s="36"/>
      <c r="M38" s="50"/>
    </row>
    <row r="39" spans="2:13" ht="21">
      <c r="B39" s="27"/>
      <c r="C39" s="27"/>
      <c r="D39" s="35"/>
      <c r="F39" s="44" t="s">
        <v>32</v>
      </c>
      <c r="J39" s="25"/>
      <c r="K39" s="25"/>
      <c r="L39" s="36"/>
      <c r="M39" s="37"/>
    </row>
    <row r="40" spans="2:13" ht="21">
      <c r="B40" s="35" t="s">
        <v>11</v>
      </c>
      <c r="C40" s="35"/>
      <c r="D40" s="38"/>
      <c r="H40" s="22"/>
      <c r="I40" s="22"/>
      <c r="J40" s="22"/>
      <c r="K40" s="22"/>
      <c r="L40" s="36"/>
      <c r="M40" s="40"/>
    </row>
    <row r="41" spans="2:13" ht="21">
      <c r="B41" s="35" t="s">
        <v>12</v>
      </c>
      <c r="C41" s="35"/>
      <c r="D41" s="41"/>
      <c r="F41" s="15"/>
      <c r="H41" s="36"/>
      <c r="I41" s="36"/>
      <c r="J41" s="36"/>
      <c r="K41" s="36"/>
      <c r="L41" s="36"/>
      <c r="M41" s="43"/>
    </row>
    <row r="42" spans="2:13" ht="21">
      <c r="B42" s="25"/>
      <c r="C42" s="25"/>
      <c r="D42" s="27"/>
      <c r="H42" s="35"/>
      <c r="I42" s="35"/>
      <c r="J42" s="35"/>
      <c r="K42" s="35"/>
      <c r="L42" s="35"/>
      <c r="M42" s="45"/>
    </row>
    <row r="43" spans="2:13" ht="21">
      <c r="B43" s="15" t="s">
        <v>18</v>
      </c>
      <c r="C43" s="15"/>
      <c r="D43" s="27"/>
      <c r="E43" s="46"/>
      <c r="F43" s="35"/>
      <c r="G43" s="25"/>
      <c r="H43" s="35"/>
      <c r="I43" s="35"/>
      <c r="J43" s="35"/>
      <c r="K43" s="35"/>
      <c r="L43" s="35"/>
      <c r="M43" s="35"/>
    </row>
    <row r="44" spans="2:13" ht="20.399999999999999">
      <c r="B44" s="52" t="s">
        <v>19</v>
      </c>
      <c r="C44" s="52"/>
      <c r="D44" s="52" t="s">
        <v>20</v>
      </c>
      <c r="E44" s="13"/>
      <c r="F44" s="13"/>
      <c r="H44" s="13"/>
      <c r="I44" s="13"/>
      <c r="J44" s="13"/>
      <c r="K44" s="13"/>
      <c r="L44" s="13"/>
      <c r="M44" s="13"/>
    </row>
    <row r="45" spans="2:13" ht="20.399999999999999">
      <c r="B45" s="52" t="s">
        <v>17</v>
      </c>
      <c r="C45" s="52"/>
      <c r="D45" s="52" t="s">
        <v>21</v>
      </c>
    </row>
    <row r="47" spans="2:13" ht="20.399999999999999">
      <c r="B47" s="52" t="s">
        <v>39</v>
      </c>
      <c r="C47" s="52"/>
    </row>
    <row r="48" spans="2:13" s="54" customFormat="1" ht="20.399999999999999">
      <c r="B48" s="52" t="s">
        <v>40</v>
      </c>
      <c r="C48" s="52"/>
    </row>
  </sheetData>
  <mergeCells count="6">
    <mergeCell ref="B6:B7"/>
    <mergeCell ref="D4:F4"/>
    <mergeCell ref="G6:G7"/>
    <mergeCell ref="H6:H7"/>
    <mergeCell ref="E6:E7"/>
    <mergeCell ref="F6:F7"/>
  </mergeCells>
  <hyperlinks>
    <hyperlink ref="D44" r:id="rId1"/>
    <hyperlink ref="D45" r:id="rId2"/>
  </hyperlinks>
  <pageMargins left="0.27" right="0.17" top="0.17" bottom="0.2" header="0.18" footer="0.17"/>
  <pageSetup scale="50" orientation="landscape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B2:O48"/>
  <sheetViews>
    <sheetView view="pageBreakPreview" zoomScale="60" zoomScaleNormal="60" workbookViewId="0">
      <pane ySplit="1" topLeftCell="A2" activePane="bottomLeft" state="frozen"/>
      <selection pane="bottomLeft" activeCell="G18" sqref="G18"/>
    </sheetView>
  </sheetViews>
  <sheetFormatPr defaultRowHeight="13.2"/>
  <cols>
    <col min="1" max="1" width="9.109375" style="6"/>
    <col min="2" max="2" width="60.21875" style="6" customWidth="1"/>
    <col min="3" max="3" width="27" style="54" customWidth="1"/>
    <col min="4" max="4" width="27" style="6" customWidth="1"/>
    <col min="5" max="5" width="29.21875" style="54" customWidth="1"/>
    <col min="6" max="9" width="29.21875" style="6" customWidth="1"/>
    <col min="10" max="10" width="35.33203125" style="6" customWidth="1"/>
    <col min="11" max="11" width="33.44140625" style="6" customWidth="1"/>
    <col min="12" max="15" width="18" style="6" customWidth="1"/>
    <col min="16" max="256" width="9.109375" style="6"/>
    <col min="257" max="257" width="10.44140625" style="6" customWidth="1"/>
    <col min="258" max="258" width="26.5546875" style="6" customWidth="1"/>
    <col min="259" max="260" width="12.5546875" style="6" customWidth="1"/>
    <col min="261" max="261" width="15" style="6" customWidth="1"/>
    <col min="262" max="262" width="11.33203125" style="6" customWidth="1"/>
    <col min="263" max="263" width="12" style="6" customWidth="1"/>
    <col min="264" max="264" width="34.109375" style="6" customWidth="1"/>
    <col min="265" max="265" width="9.88671875" style="6" customWidth="1"/>
    <col min="266" max="266" width="9.109375" style="6"/>
    <col min="267" max="267" width="14.5546875" style="6" customWidth="1"/>
    <col min="268" max="268" width="12" style="6" customWidth="1"/>
    <col min="269" max="269" width="10.88671875" style="6" customWidth="1"/>
    <col min="270" max="270" width="18" style="6" customWidth="1"/>
    <col min="271" max="271" width="16.33203125" style="6" customWidth="1"/>
    <col min="272" max="512" width="9.109375" style="6"/>
    <col min="513" max="513" width="10.44140625" style="6" customWidth="1"/>
    <col min="514" max="514" width="26.5546875" style="6" customWidth="1"/>
    <col min="515" max="516" width="12.5546875" style="6" customWidth="1"/>
    <col min="517" max="517" width="15" style="6" customWidth="1"/>
    <col min="518" max="518" width="11.33203125" style="6" customWidth="1"/>
    <col min="519" max="519" width="12" style="6" customWidth="1"/>
    <col min="520" max="520" width="34.109375" style="6" customWidth="1"/>
    <col min="521" max="521" width="9.88671875" style="6" customWidth="1"/>
    <col min="522" max="522" width="9.109375" style="6"/>
    <col min="523" max="523" width="14.5546875" style="6" customWidth="1"/>
    <col min="524" max="524" width="12" style="6" customWidth="1"/>
    <col min="525" max="525" width="10.88671875" style="6" customWidth="1"/>
    <col min="526" max="526" width="18" style="6" customWidth="1"/>
    <col min="527" max="527" width="16.33203125" style="6" customWidth="1"/>
    <col min="528" max="768" width="9.109375" style="6"/>
    <col min="769" max="769" width="10.44140625" style="6" customWidth="1"/>
    <col min="770" max="770" width="26.5546875" style="6" customWidth="1"/>
    <col min="771" max="772" width="12.5546875" style="6" customWidth="1"/>
    <col min="773" max="773" width="15" style="6" customWidth="1"/>
    <col min="774" max="774" width="11.33203125" style="6" customWidth="1"/>
    <col min="775" max="775" width="12" style="6" customWidth="1"/>
    <col min="776" max="776" width="34.109375" style="6" customWidth="1"/>
    <col min="777" max="777" width="9.88671875" style="6" customWidth="1"/>
    <col min="778" max="778" width="9.109375" style="6"/>
    <col min="779" max="779" width="14.5546875" style="6" customWidth="1"/>
    <col min="780" max="780" width="12" style="6" customWidth="1"/>
    <col min="781" max="781" width="10.88671875" style="6" customWidth="1"/>
    <col min="782" max="782" width="18" style="6" customWidth="1"/>
    <col min="783" max="783" width="16.33203125" style="6" customWidth="1"/>
    <col min="784" max="1024" width="9.109375" style="6"/>
    <col min="1025" max="1025" width="10.44140625" style="6" customWidth="1"/>
    <col min="1026" max="1026" width="26.5546875" style="6" customWidth="1"/>
    <col min="1027" max="1028" width="12.5546875" style="6" customWidth="1"/>
    <col min="1029" max="1029" width="15" style="6" customWidth="1"/>
    <col min="1030" max="1030" width="11.33203125" style="6" customWidth="1"/>
    <col min="1031" max="1031" width="12" style="6" customWidth="1"/>
    <col min="1032" max="1032" width="34.109375" style="6" customWidth="1"/>
    <col min="1033" max="1033" width="9.88671875" style="6" customWidth="1"/>
    <col min="1034" max="1034" width="9.109375" style="6"/>
    <col min="1035" max="1035" width="14.5546875" style="6" customWidth="1"/>
    <col min="1036" max="1036" width="12" style="6" customWidth="1"/>
    <col min="1037" max="1037" width="10.88671875" style="6" customWidth="1"/>
    <col min="1038" max="1038" width="18" style="6" customWidth="1"/>
    <col min="1039" max="1039" width="16.33203125" style="6" customWidth="1"/>
    <col min="1040" max="1280" width="9.109375" style="6"/>
    <col min="1281" max="1281" width="10.44140625" style="6" customWidth="1"/>
    <col min="1282" max="1282" width="26.5546875" style="6" customWidth="1"/>
    <col min="1283" max="1284" width="12.5546875" style="6" customWidth="1"/>
    <col min="1285" max="1285" width="15" style="6" customWidth="1"/>
    <col min="1286" max="1286" width="11.33203125" style="6" customWidth="1"/>
    <col min="1287" max="1287" width="12" style="6" customWidth="1"/>
    <col min="1288" max="1288" width="34.109375" style="6" customWidth="1"/>
    <col min="1289" max="1289" width="9.88671875" style="6" customWidth="1"/>
    <col min="1290" max="1290" width="9.109375" style="6"/>
    <col min="1291" max="1291" width="14.5546875" style="6" customWidth="1"/>
    <col min="1292" max="1292" width="12" style="6" customWidth="1"/>
    <col min="1293" max="1293" width="10.88671875" style="6" customWidth="1"/>
    <col min="1294" max="1294" width="18" style="6" customWidth="1"/>
    <col min="1295" max="1295" width="16.33203125" style="6" customWidth="1"/>
    <col min="1296" max="1536" width="9.109375" style="6"/>
    <col min="1537" max="1537" width="10.44140625" style="6" customWidth="1"/>
    <col min="1538" max="1538" width="26.5546875" style="6" customWidth="1"/>
    <col min="1539" max="1540" width="12.5546875" style="6" customWidth="1"/>
    <col min="1541" max="1541" width="15" style="6" customWidth="1"/>
    <col min="1542" max="1542" width="11.33203125" style="6" customWidth="1"/>
    <col min="1543" max="1543" width="12" style="6" customWidth="1"/>
    <col min="1544" max="1544" width="34.109375" style="6" customWidth="1"/>
    <col min="1545" max="1545" width="9.88671875" style="6" customWidth="1"/>
    <col min="1546" max="1546" width="9.109375" style="6"/>
    <col min="1547" max="1547" width="14.5546875" style="6" customWidth="1"/>
    <col min="1548" max="1548" width="12" style="6" customWidth="1"/>
    <col min="1549" max="1549" width="10.88671875" style="6" customWidth="1"/>
    <col min="1550" max="1550" width="18" style="6" customWidth="1"/>
    <col min="1551" max="1551" width="16.33203125" style="6" customWidth="1"/>
    <col min="1552" max="1792" width="9.109375" style="6"/>
    <col min="1793" max="1793" width="10.44140625" style="6" customWidth="1"/>
    <col min="1794" max="1794" width="26.5546875" style="6" customWidth="1"/>
    <col min="1795" max="1796" width="12.5546875" style="6" customWidth="1"/>
    <col min="1797" max="1797" width="15" style="6" customWidth="1"/>
    <col min="1798" max="1798" width="11.33203125" style="6" customWidth="1"/>
    <col min="1799" max="1799" width="12" style="6" customWidth="1"/>
    <col min="1800" max="1800" width="34.109375" style="6" customWidth="1"/>
    <col min="1801" max="1801" width="9.88671875" style="6" customWidth="1"/>
    <col min="1802" max="1802" width="9.109375" style="6"/>
    <col min="1803" max="1803" width="14.5546875" style="6" customWidth="1"/>
    <col min="1804" max="1804" width="12" style="6" customWidth="1"/>
    <col min="1805" max="1805" width="10.88671875" style="6" customWidth="1"/>
    <col min="1806" max="1806" width="18" style="6" customWidth="1"/>
    <col min="1807" max="1807" width="16.33203125" style="6" customWidth="1"/>
    <col min="1808" max="2048" width="9.109375" style="6"/>
    <col min="2049" max="2049" width="10.44140625" style="6" customWidth="1"/>
    <col min="2050" max="2050" width="26.5546875" style="6" customWidth="1"/>
    <col min="2051" max="2052" width="12.5546875" style="6" customWidth="1"/>
    <col min="2053" max="2053" width="15" style="6" customWidth="1"/>
    <col min="2054" max="2054" width="11.33203125" style="6" customWidth="1"/>
    <col min="2055" max="2055" width="12" style="6" customWidth="1"/>
    <col min="2056" max="2056" width="34.109375" style="6" customWidth="1"/>
    <col min="2057" max="2057" width="9.88671875" style="6" customWidth="1"/>
    <col min="2058" max="2058" width="9.109375" style="6"/>
    <col min="2059" max="2059" width="14.5546875" style="6" customWidth="1"/>
    <col min="2060" max="2060" width="12" style="6" customWidth="1"/>
    <col min="2061" max="2061" width="10.88671875" style="6" customWidth="1"/>
    <col min="2062" max="2062" width="18" style="6" customWidth="1"/>
    <col min="2063" max="2063" width="16.33203125" style="6" customWidth="1"/>
    <col min="2064" max="2304" width="9.109375" style="6"/>
    <col min="2305" max="2305" width="10.44140625" style="6" customWidth="1"/>
    <col min="2306" max="2306" width="26.5546875" style="6" customWidth="1"/>
    <col min="2307" max="2308" width="12.5546875" style="6" customWidth="1"/>
    <col min="2309" max="2309" width="15" style="6" customWidth="1"/>
    <col min="2310" max="2310" width="11.33203125" style="6" customWidth="1"/>
    <col min="2311" max="2311" width="12" style="6" customWidth="1"/>
    <col min="2312" max="2312" width="34.109375" style="6" customWidth="1"/>
    <col min="2313" max="2313" width="9.88671875" style="6" customWidth="1"/>
    <col min="2314" max="2314" width="9.109375" style="6"/>
    <col min="2315" max="2315" width="14.5546875" style="6" customWidth="1"/>
    <col min="2316" max="2316" width="12" style="6" customWidth="1"/>
    <col min="2317" max="2317" width="10.88671875" style="6" customWidth="1"/>
    <col min="2318" max="2318" width="18" style="6" customWidth="1"/>
    <col min="2319" max="2319" width="16.33203125" style="6" customWidth="1"/>
    <col min="2320" max="2560" width="9.109375" style="6"/>
    <col min="2561" max="2561" width="10.44140625" style="6" customWidth="1"/>
    <col min="2562" max="2562" width="26.5546875" style="6" customWidth="1"/>
    <col min="2563" max="2564" width="12.5546875" style="6" customWidth="1"/>
    <col min="2565" max="2565" width="15" style="6" customWidth="1"/>
    <col min="2566" max="2566" width="11.33203125" style="6" customWidth="1"/>
    <col min="2567" max="2567" width="12" style="6" customWidth="1"/>
    <col min="2568" max="2568" width="34.109375" style="6" customWidth="1"/>
    <col min="2569" max="2569" width="9.88671875" style="6" customWidth="1"/>
    <col min="2570" max="2570" width="9.109375" style="6"/>
    <col min="2571" max="2571" width="14.5546875" style="6" customWidth="1"/>
    <col min="2572" max="2572" width="12" style="6" customWidth="1"/>
    <col min="2573" max="2573" width="10.88671875" style="6" customWidth="1"/>
    <col min="2574" max="2574" width="18" style="6" customWidth="1"/>
    <col min="2575" max="2575" width="16.33203125" style="6" customWidth="1"/>
    <col min="2576" max="2816" width="9.109375" style="6"/>
    <col min="2817" max="2817" width="10.44140625" style="6" customWidth="1"/>
    <col min="2818" max="2818" width="26.5546875" style="6" customWidth="1"/>
    <col min="2819" max="2820" width="12.5546875" style="6" customWidth="1"/>
    <col min="2821" max="2821" width="15" style="6" customWidth="1"/>
    <col min="2822" max="2822" width="11.33203125" style="6" customWidth="1"/>
    <col min="2823" max="2823" width="12" style="6" customWidth="1"/>
    <col min="2824" max="2824" width="34.109375" style="6" customWidth="1"/>
    <col min="2825" max="2825" width="9.88671875" style="6" customWidth="1"/>
    <col min="2826" max="2826" width="9.109375" style="6"/>
    <col min="2827" max="2827" width="14.5546875" style="6" customWidth="1"/>
    <col min="2828" max="2828" width="12" style="6" customWidth="1"/>
    <col min="2829" max="2829" width="10.88671875" style="6" customWidth="1"/>
    <col min="2830" max="2830" width="18" style="6" customWidth="1"/>
    <col min="2831" max="2831" width="16.33203125" style="6" customWidth="1"/>
    <col min="2832" max="3072" width="9.109375" style="6"/>
    <col min="3073" max="3073" width="10.44140625" style="6" customWidth="1"/>
    <col min="3074" max="3074" width="26.5546875" style="6" customWidth="1"/>
    <col min="3075" max="3076" width="12.5546875" style="6" customWidth="1"/>
    <col min="3077" max="3077" width="15" style="6" customWidth="1"/>
    <col min="3078" max="3078" width="11.33203125" style="6" customWidth="1"/>
    <col min="3079" max="3079" width="12" style="6" customWidth="1"/>
    <col min="3080" max="3080" width="34.109375" style="6" customWidth="1"/>
    <col min="3081" max="3081" width="9.88671875" style="6" customWidth="1"/>
    <col min="3082" max="3082" width="9.109375" style="6"/>
    <col min="3083" max="3083" width="14.5546875" style="6" customWidth="1"/>
    <col min="3084" max="3084" width="12" style="6" customWidth="1"/>
    <col min="3085" max="3085" width="10.88671875" style="6" customWidth="1"/>
    <col min="3086" max="3086" width="18" style="6" customWidth="1"/>
    <col min="3087" max="3087" width="16.33203125" style="6" customWidth="1"/>
    <col min="3088" max="3328" width="9.109375" style="6"/>
    <col min="3329" max="3329" width="10.44140625" style="6" customWidth="1"/>
    <col min="3330" max="3330" width="26.5546875" style="6" customWidth="1"/>
    <col min="3331" max="3332" width="12.5546875" style="6" customWidth="1"/>
    <col min="3333" max="3333" width="15" style="6" customWidth="1"/>
    <col min="3334" max="3334" width="11.33203125" style="6" customWidth="1"/>
    <col min="3335" max="3335" width="12" style="6" customWidth="1"/>
    <col min="3336" max="3336" width="34.109375" style="6" customWidth="1"/>
    <col min="3337" max="3337" width="9.88671875" style="6" customWidth="1"/>
    <col min="3338" max="3338" width="9.109375" style="6"/>
    <col min="3339" max="3339" width="14.5546875" style="6" customWidth="1"/>
    <col min="3340" max="3340" width="12" style="6" customWidth="1"/>
    <col min="3341" max="3341" width="10.88671875" style="6" customWidth="1"/>
    <col min="3342" max="3342" width="18" style="6" customWidth="1"/>
    <col min="3343" max="3343" width="16.33203125" style="6" customWidth="1"/>
    <col min="3344" max="3584" width="9.109375" style="6"/>
    <col min="3585" max="3585" width="10.44140625" style="6" customWidth="1"/>
    <col min="3586" max="3586" width="26.5546875" style="6" customWidth="1"/>
    <col min="3587" max="3588" width="12.5546875" style="6" customWidth="1"/>
    <col min="3589" max="3589" width="15" style="6" customWidth="1"/>
    <col min="3590" max="3590" width="11.33203125" style="6" customWidth="1"/>
    <col min="3591" max="3591" width="12" style="6" customWidth="1"/>
    <col min="3592" max="3592" width="34.109375" style="6" customWidth="1"/>
    <col min="3593" max="3593" width="9.88671875" style="6" customWidth="1"/>
    <col min="3594" max="3594" width="9.109375" style="6"/>
    <col min="3595" max="3595" width="14.5546875" style="6" customWidth="1"/>
    <col min="3596" max="3596" width="12" style="6" customWidth="1"/>
    <col min="3597" max="3597" width="10.88671875" style="6" customWidth="1"/>
    <col min="3598" max="3598" width="18" style="6" customWidth="1"/>
    <col min="3599" max="3599" width="16.33203125" style="6" customWidth="1"/>
    <col min="3600" max="3840" width="9.109375" style="6"/>
    <col min="3841" max="3841" width="10.44140625" style="6" customWidth="1"/>
    <col min="3842" max="3842" width="26.5546875" style="6" customWidth="1"/>
    <col min="3843" max="3844" width="12.5546875" style="6" customWidth="1"/>
    <col min="3845" max="3845" width="15" style="6" customWidth="1"/>
    <col min="3846" max="3846" width="11.33203125" style="6" customWidth="1"/>
    <col min="3847" max="3847" width="12" style="6" customWidth="1"/>
    <col min="3848" max="3848" width="34.109375" style="6" customWidth="1"/>
    <col min="3849" max="3849" width="9.88671875" style="6" customWidth="1"/>
    <col min="3850" max="3850" width="9.109375" style="6"/>
    <col min="3851" max="3851" width="14.5546875" style="6" customWidth="1"/>
    <col min="3852" max="3852" width="12" style="6" customWidth="1"/>
    <col min="3853" max="3853" width="10.88671875" style="6" customWidth="1"/>
    <col min="3854" max="3854" width="18" style="6" customWidth="1"/>
    <col min="3855" max="3855" width="16.33203125" style="6" customWidth="1"/>
    <col min="3856" max="4096" width="9.109375" style="6"/>
    <col min="4097" max="4097" width="10.44140625" style="6" customWidth="1"/>
    <col min="4098" max="4098" width="26.5546875" style="6" customWidth="1"/>
    <col min="4099" max="4100" width="12.5546875" style="6" customWidth="1"/>
    <col min="4101" max="4101" width="15" style="6" customWidth="1"/>
    <col min="4102" max="4102" width="11.33203125" style="6" customWidth="1"/>
    <col min="4103" max="4103" width="12" style="6" customWidth="1"/>
    <col min="4104" max="4104" width="34.109375" style="6" customWidth="1"/>
    <col min="4105" max="4105" width="9.88671875" style="6" customWidth="1"/>
    <col min="4106" max="4106" width="9.109375" style="6"/>
    <col min="4107" max="4107" width="14.5546875" style="6" customWidth="1"/>
    <col min="4108" max="4108" width="12" style="6" customWidth="1"/>
    <col min="4109" max="4109" width="10.88671875" style="6" customWidth="1"/>
    <col min="4110" max="4110" width="18" style="6" customWidth="1"/>
    <col min="4111" max="4111" width="16.33203125" style="6" customWidth="1"/>
    <col min="4112" max="4352" width="9.109375" style="6"/>
    <col min="4353" max="4353" width="10.44140625" style="6" customWidth="1"/>
    <col min="4354" max="4354" width="26.5546875" style="6" customWidth="1"/>
    <col min="4355" max="4356" width="12.5546875" style="6" customWidth="1"/>
    <col min="4357" max="4357" width="15" style="6" customWidth="1"/>
    <col min="4358" max="4358" width="11.33203125" style="6" customWidth="1"/>
    <col min="4359" max="4359" width="12" style="6" customWidth="1"/>
    <col min="4360" max="4360" width="34.109375" style="6" customWidth="1"/>
    <col min="4361" max="4361" width="9.88671875" style="6" customWidth="1"/>
    <col min="4362" max="4362" width="9.109375" style="6"/>
    <col min="4363" max="4363" width="14.5546875" style="6" customWidth="1"/>
    <col min="4364" max="4364" width="12" style="6" customWidth="1"/>
    <col min="4365" max="4365" width="10.88671875" style="6" customWidth="1"/>
    <col min="4366" max="4366" width="18" style="6" customWidth="1"/>
    <col min="4367" max="4367" width="16.33203125" style="6" customWidth="1"/>
    <col min="4368" max="4608" width="9.109375" style="6"/>
    <col min="4609" max="4609" width="10.44140625" style="6" customWidth="1"/>
    <col min="4610" max="4610" width="26.5546875" style="6" customWidth="1"/>
    <col min="4611" max="4612" width="12.5546875" style="6" customWidth="1"/>
    <col min="4613" max="4613" width="15" style="6" customWidth="1"/>
    <col min="4614" max="4614" width="11.33203125" style="6" customWidth="1"/>
    <col min="4615" max="4615" width="12" style="6" customWidth="1"/>
    <col min="4616" max="4616" width="34.109375" style="6" customWidth="1"/>
    <col min="4617" max="4617" width="9.88671875" style="6" customWidth="1"/>
    <col min="4618" max="4618" width="9.109375" style="6"/>
    <col min="4619" max="4619" width="14.5546875" style="6" customWidth="1"/>
    <col min="4620" max="4620" width="12" style="6" customWidth="1"/>
    <col min="4621" max="4621" width="10.88671875" style="6" customWidth="1"/>
    <col min="4622" max="4622" width="18" style="6" customWidth="1"/>
    <col min="4623" max="4623" width="16.33203125" style="6" customWidth="1"/>
    <col min="4624" max="4864" width="9.109375" style="6"/>
    <col min="4865" max="4865" width="10.44140625" style="6" customWidth="1"/>
    <col min="4866" max="4866" width="26.5546875" style="6" customWidth="1"/>
    <col min="4867" max="4868" width="12.5546875" style="6" customWidth="1"/>
    <col min="4869" max="4869" width="15" style="6" customWidth="1"/>
    <col min="4870" max="4870" width="11.33203125" style="6" customWidth="1"/>
    <col min="4871" max="4871" width="12" style="6" customWidth="1"/>
    <col min="4872" max="4872" width="34.109375" style="6" customWidth="1"/>
    <col min="4873" max="4873" width="9.88671875" style="6" customWidth="1"/>
    <col min="4874" max="4874" width="9.109375" style="6"/>
    <col min="4875" max="4875" width="14.5546875" style="6" customWidth="1"/>
    <col min="4876" max="4876" width="12" style="6" customWidth="1"/>
    <col min="4877" max="4877" width="10.88671875" style="6" customWidth="1"/>
    <col min="4878" max="4878" width="18" style="6" customWidth="1"/>
    <col min="4879" max="4879" width="16.33203125" style="6" customWidth="1"/>
    <col min="4880" max="5120" width="9.109375" style="6"/>
    <col min="5121" max="5121" width="10.44140625" style="6" customWidth="1"/>
    <col min="5122" max="5122" width="26.5546875" style="6" customWidth="1"/>
    <col min="5123" max="5124" width="12.5546875" style="6" customWidth="1"/>
    <col min="5125" max="5125" width="15" style="6" customWidth="1"/>
    <col min="5126" max="5126" width="11.33203125" style="6" customWidth="1"/>
    <col min="5127" max="5127" width="12" style="6" customWidth="1"/>
    <col min="5128" max="5128" width="34.109375" style="6" customWidth="1"/>
    <col min="5129" max="5129" width="9.88671875" style="6" customWidth="1"/>
    <col min="5130" max="5130" width="9.109375" style="6"/>
    <col min="5131" max="5131" width="14.5546875" style="6" customWidth="1"/>
    <col min="5132" max="5132" width="12" style="6" customWidth="1"/>
    <col min="5133" max="5133" width="10.88671875" style="6" customWidth="1"/>
    <col min="5134" max="5134" width="18" style="6" customWidth="1"/>
    <col min="5135" max="5135" width="16.33203125" style="6" customWidth="1"/>
    <col min="5136" max="5376" width="9.109375" style="6"/>
    <col min="5377" max="5377" width="10.44140625" style="6" customWidth="1"/>
    <col min="5378" max="5378" width="26.5546875" style="6" customWidth="1"/>
    <col min="5379" max="5380" width="12.5546875" style="6" customWidth="1"/>
    <col min="5381" max="5381" width="15" style="6" customWidth="1"/>
    <col min="5382" max="5382" width="11.33203125" style="6" customWidth="1"/>
    <col min="5383" max="5383" width="12" style="6" customWidth="1"/>
    <col min="5384" max="5384" width="34.109375" style="6" customWidth="1"/>
    <col min="5385" max="5385" width="9.88671875" style="6" customWidth="1"/>
    <col min="5386" max="5386" width="9.109375" style="6"/>
    <col min="5387" max="5387" width="14.5546875" style="6" customWidth="1"/>
    <col min="5388" max="5388" width="12" style="6" customWidth="1"/>
    <col min="5389" max="5389" width="10.88671875" style="6" customWidth="1"/>
    <col min="5390" max="5390" width="18" style="6" customWidth="1"/>
    <col min="5391" max="5391" width="16.33203125" style="6" customWidth="1"/>
    <col min="5392" max="5632" width="9.109375" style="6"/>
    <col min="5633" max="5633" width="10.44140625" style="6" customWidth="1"/>
    <col min="5634" max="5634" width="26.5546875" style="6" customWidth="1"/>
    <col min="5635" max="5636" width="12.5546875" style="6" customWidth="1"/>
    <col min="5637" max="5637" width="15" style="6" customWidth="1"/>
    <col min="5638" max="5638" width="11.33203125" style="6" customWidth="1"/>
    <col min="5639" max="5639" width="12" style="6" customWidth="1"/>
    <col min="5640" max="5640" width="34.109375" style="6" customWidth="1"/>
    <col min="5641" max="5641" width="9.88671875" style="6" customWidth="1"/>
    <col min="5642" max="5642" width="9.109375" style="6"/>
    <col min="5643" max="5643" width="14.5546875" style="6" customWidth="1"/>
    <col min="5644" max="5644" width="12" style="6" customWidth="1"/>
    <col min="5645" max="5645" width="10.88671875" style="6" customWidth="1"/>
    <col min="5646" max="5646" width="18" style="6" customWidth="1"/>
    <col min="5647" max="5647" width="16.33203125" style="6" customWidth="1"/>
    <col min="5648" max="5888" width="9.109375" style="6"/>
    <col min="5889" max="5889" width="10.44140625" style="6" customWidth="1"/>
    <col min="5890" max="5890" width="26.5546875" style="6" customWidth="1"/>
    <col min="5891" max="5892" width="12.5546875" style="6" customWidth="1"/>
    <col min="5893" max="5893" width="15" style="6" customWidth="1"/>
    <col min="5894" max="5894" width="11.33203125" style="6" customWidth="1"/>
    <col min="5895" max="5895" width="12" style="6" customWidth="1"/>
    <col min="5896" max="5896" width="34.109375" style="6" customWidth="1"/>
    <col min="5897" max="5897" width="9.88671875" style="6" customWidth="1"/>
    <col min="5898" max="5898" width="9.109375" style="6"/>
    <col min="5899" max="5899" width="14.5546875" style="6" customWidth="1"/>
    <col min="5900" max="5900" width="12" style="6" customWidth="1"/>
    <col min="5901" max="5901" width="10.88671875" style="6" customWidth="1"/>
    <col min="5902" max="5902" width="18" style="6" customWidth="1"/>
    <col min="5903" max="5903" width="16.33203125" style="6" customWidth="1"/>
    <col min="5904" max="6144" width="9.109375" style="6"/>
    <col min="6145" max="6145" width="10.44140625" style="6" customWidth="1"/>
    <col min="6146" max="6146" width="26.5546875" style="6" customWidth="1"/>
    <col min="6147" max="6148" width="12.5546875" style="6" customWidth="1"/>
    <col min="6149" max="6149" width="15" style="6" customWidth="1"/>
    <col min="6150" max="6150" width="11.33203125" style="6" customWidth="1"/>
    <col min="6151" max="6151" width="12" style="6" customWidth="1"/>
    <col min="6152" max="6152" width="34.109375" style="6" customWidth="1"/>
    <col min="6153" max="6153" width="9.88671875" style="6" customWidth="1"/>
    <col min="6154" max="6154" width="9.109375" style="6"/>
    <col min="6155" max="6155" width="14.5546875" style="6" customWidth="1"/>
    <col min="6156" max="6156" width="12" style="6" customWidth="1"/>
    <col min="6157" max="6157" width="10.88671875" style="6" customWidth="1"/>
    <col min="6158" max="6158" width="18" style="6" customWidth="1"/>
    <col min="6159" max="6159" width="16.33203125" style="6" customWidth="1"/>
    <col min="6160" max="6400" width="9.109375" style="6"/>
    <col min="6401" max="6401" width="10.44140625" style="6" customWidth="1"/>
    <col min="6402" max="6402" width="26.5546875" style="6" customWidth="1"/>
    <col min="6403" max="6404" width="12.5546875" style="6" customWidth="1"/>
    <col min="6405" max="6405" width="15" style="6" customWidth="1"/>
    <col min="6406" max="6406" width="11.33203125" style="6" customWidth="1"/>
    <col min="6407" max="6407" width="12" style="6" customWidth="1"/>
    <col min="6408" max="6408" width="34.109375" style="6" customWidth="1"/>
    <col min="6409" max="6409" width="9.88671875" style="6" customWidth="1"/>
    <col min="6410" max="6410" width="9.109375" style="6"/>
    <col min="6411" max="6411" width="14.5546875" style="6" customWidth="1"/>
    <col min="6412" max="6412" width="12" style="6" customWidth="1"/>
    <col min="6413" max="6413" width="10.88671875" style="6" customWidth="1"/>
    <col min="6414" max="6414" width="18" style="6" customWidth="1"/>
    <col min="6415" max="6415" width="16.33203125" style="6" customWidth="1"/>
    <col min="6416" max="6656" width="9.109375" style="6"/>
    <col min="6657" max="6657" width="10.44140625" style="6" customWidth="1"/>
    <col min="6658" max="6658" width="26.5546875" style="6" customWidth="1"/>
    <col min="6659" max="6660" width="12.5546875" style="6" customWidth="1"/>
    <col min="6661" max="6661" width="15" style="6" customWidth="1"/>
    <col min="6662" max="6662" width="11.33203125" style="6" customWidth="1"/>
    <col min="6663" max="6663" width="12" style="6" customWidth="1"/>
    <col min="6664" max="6664" width="34.109375" style="6" customWidth="1"/>
    <col min="6665" max="6665" width="9.88671875" style="6" customWidth="1"/>
    <col min="6666" max="6666" width="9.109375" style="6"/>
    <col min="6667" max="6667" width="14.5546875" style="6" customWidth="1"/>
    <col min="6668" max="6668" width="12" style="6" customWidth="1"/>
    <col min="6669" max="6669" width="10.88671875" style="6" customWidth="1"/>
    <col min="6670" max="6670" width="18" style="6" customWidth="1"/>
    <col min="6671" max="6671" width="16.33203125" style="6" customWidth="1"/>
    <col min="6672" max="6912" width="9.109375" style="6"/>
    <col min="6913" max="6913" width="10.44140625" style="6" customWidth="1"/>
    <col min="6914" max="6914" width="26.5546875" style="6" customWidth="1"/>
    <col min="6915" max="6916" width="12.5546875" style="6" customWidth="1"/>
    <col min="6917" max="6917" width="15" style="6" customWidth="1"/>
    <col min="6918" max="6918" width="11.33203125" style="6" customWidth="1"/>
    <col min="6919" max="6919" width="12" style="6" customWidth="1"/>
    <col min="6920" max="6920" width="34.109375" style="6" customWidth="1"/>
    <col min="6921" max="6921" width="9.88671875" style="6" customWidth="1"/>
    <col min="6922" max="6922" width="9.109375" style="6"/>
    <col min="6923" max="6923" width="14.5546875" style="6" customWidth="1"/>
    <col min="6924" max="6924" width="12" style="6" customWidth="1"/>
    <col min="6925" max="6925" width="10.88671875" style="6" customWidth="1"/>
    <col min="6926" max="6926" width="18" style="6" customWidth="1"/>
    <col min="6927" max="6927" width="16.33203125" style="6" customWidth="1"/>
    <col min="6928" max="7168" width="9.109375" style="6"/>
    <col min="7169" max="7169" width="10.44140625" style="6" customWidth="1"/>
    <col min="7170" max="7170" width="26.5546875" style="6" customWidth="1"/>
    <col min="7171" max="7172" width="12.5546875" style="6" customWidth="1"/>
    <col min="7173" max="7173" width="15" style="6" customWidth="1"/>
    <col min="7174" max="7174" width="11.33203125" style="6" customWidth="1"/>
    <col min="7175" max="7175" width="12" style="6" customWidth="1"/>
    <col min="7176" max="7176" width="34.109375" style="6" customWidth="1"/>
    <col min="7177" max="7177" width="9.88671875" style="6" customWidth="1"/>
    <col min="7178" max="7178" width="9.109375" style="6"/>
    <col min="7179" max="7179" width="14.5546875" style="6" customWidth="1"/>
    <col min="7180" max="7180" width="12" style="6" customWidth="1"/>
    <col min="7181" max="7181" width="10.88671875" style="6" customWidth="1"/>
    <col min="7182" max="7182" width="18" style="6" customWidth="1"/>
    <col min="7183" max="7183" width="16.33203125" style="6" customWidth="1"/>
    <col min="7184" max="7424" width="9.109375" style="6"/>
    <col min="7425" max="7425" width="10.44140625" style="6" customWidth="1"/>
    <col min="7426" max="7426" width="26.5546875" style="6" customWidth="1"/>
    <col min="7427" max="7428" width="12.5546875" style="6" customWidth="1"/>
    <col min="7429" max="7429" width="15" style="6" customWidth="1"/>
    <col min="7430" max="7430" width="11.33203125" style="6" customWidth="1"/>
    <col min="7431" max="7431" width="12" style="6" customWidth="1"/>
    <col min="7432" max="7432" width="34.109375" style="6" customWidth="1"/>
    <col min="7433" max="7433" width="9.88671875" style="6" customWidth="1"/>
    <col min="7434" max="7434" width="9.109375" style="6"/>
    <col min="7435" max="7435" width="14.5546875" style="6" customWidth="1"/>
    <col min="7436" max="7436" width="12" style="6" customWidth="1"/>
    <col min="7437" max="7437" width="10.88671875" style="6" customWidth="1"/>
    <col min="7438" max="7438" width="18" style="6" customWidth="1"/>
    <col min="7439" max="7439" width="16.33203125" style="6" customWidth="1"/>
    <col min="7440" max="7680" width="9.109375" style="6"/>
    <col min="7681" max="7681" width="10.44140625" style="6" customWidth="1"/>
    <col min="7682" max="7682" width="26.5546875" style="6" customWidth="1"/>
    <col min="7683" max="7684" width="12.5546875" style="6" customWidth="1"/>
    <col min="7685" max="7685" width="15" style="6" customWidth="1"/>
    <col min="7686" max="7686" width="11.33203125" style="6" customWidth="1"/>
    <col min="7687" max="7687" width="12" style="6" customWidth="1"/>
    <col min="7688" max="7688" width="34.109375" style="6" customWidth="1"/>
    <col min="7689" max="7689" width="9.88671875" style="6" customWidth="1"/>
    <col min="7690" max="7690" width="9.109375" style="6"/>
    <col min="7691" max="7691" width="14.5546875" style="6" customWidth="1"/>
    <col min="7692" max="7692" width="12" style="6" customWidth="1"/>
    <col min="7693" max="7693" width="10.88671875" style="6" customWidth="1"/>
    <col min="7694" max="7694" width="18" style="6" customWidth="1"/>
    <col min="7695" max="7695" width="16.33203125" style="6" customWidth="1"/>
    <col min="7696" max="7936" width="9.109375" style="6"/>
    <col min="7937" max="7937" width="10.44140625" style="6" customWidth="1"/>
    <col min="7938" max="7938" width="26.5546875" style="6" customWidth="1"/>
    <col min="7939" max="7940" width="12.5546875" style="6" customWidth="1"/>
    <col min="7941" max="7941" width="15" style="6" customWidth="1"/>
    <col min="7942" max="7942" width="11.33203125" style="6" customWidth="1"/>
    <col min="7943" max="7943" width="12" style="6" customWidth="1"/>
    <col min="7944" max="7944" width="34.109375" style="6" customWidth="1"/>
    <col min="7945" max="7945" width="9.88671875" style="6" customWidth="1"/>
    <col min="7946" max="7946" width="9.109375" style="6"/>
    <col min="7947" max="7947" width="14.5546875" style="6" customWidth="1"/>
    <col min="7948" max="7948" width="12" style="6" customWidth="1"/>
    <col min="7949" max="7949" width="10.88671875" style="6" customWidth="1"/>
    <col min="7950" max="7950" width="18" style="6" customWidth="1"/>
    <col min="7951" max="7951" width="16.33203125" style="6" customWidth="1"/>
    <col min="7952" max="8192" width="9.109375" style="6"/>
    <col min="8193" max="8193" width="10.44140625" style="6" customWidth="1"/>
    <col min="8194" max="8194" width="26.5546875" style="6" customWidth="1"/>
    <col min="8195" max="8196" width="12.5546875" style="6" customWidth="1"/>
    <col min="8197" max="8197" width="15" style="6" customWidth="1"/>
    <col min="8198" max="8198" width="11.33203125" style="6" customWidth="1"/>
    <col min="8199" max="8199" width="12" style="6" customWidth="1"/>
    <col min="8200" max="8200" width="34.109375" style="6" customWidth="1"/>
    <col min="8201" max="8201" width="9.88671875" style="6" customWidth="1"/>
    <col min="8202" max="8202" width="9.109375" style="6"/>
    <col min="8203" max="8203" width="14.5546875" style="6" customWidth="1"/>
    <col min="8204" max="8204" width="12" style="6" customWidth="1"/>
    <col min="8205" max="8205" width="10.88671875" style="6" customWidth="1"/>
    <col min="8206" max="8206" width="18" style="6" customWidth="1"/>
    <col min="8207" max="8207" width="16.33203125" style="6" customWidth="1"/>
    <col min="8208" max="8448" width="9.109375" style="6"/>
    <col min="8449" max="8449" width="10.44140625" style="6" customWidth="1"/>
    <col min="8450" max="8450" width="26.5546875" style="6" customWidth="1"/>
    <col min="8451" max="8452" width="12.5546875" style="6" customWidth="1"/>
    <col min="8453" max="8453" width="15" style="6" customWidth="1"/>
    <col min="8454" max="8454" width="11.33203125" style="6" customWidth="1"/>
    <col min="8455" max="8455" width="12" style="6" customWidth="1"/>
    <col min="8456" max="8456" width="34.109375" style="6" customWidth="1"/>
    <col min="8457" max="8457" width="9.88671875" style="6" customWidth="1"/>
    <col min="8458" max="8458" width="9.109375" style="6"/>
    <col min="8459" max="8459" width="14.5546875" style="6" customWidth="1"/>
    <col min="8460" max="8460" width="12" style="6" customWidth="1"/>
    <col min="8461" max="8461" width="10.88671875" style="6" customWidth="1"/>
    <col min="8462" max="8462" width="18" style="6" customWidth="1"/>
    <col min="8463" max="8463" width="16.33203125" style="6" customWidth="1"/>
    <col min="8464" max="8704" width="9.109375" style="6"/>
    <col min="8705" max="8705" width="10.44140625" style="6" customWidth="1"/>
    <col min="8706" max="8706" width="26.5546875" style="6" customWidth="1"/>
    <col min="8707" max="8708" width="12.5546875" style="6" customWidth="1"/>
    <col min="8709" max="8709" width="15" style="6" customWidth="1"/>
    <col min="8710" max="8710" width="11.33203125" style="6" customWidth="1"/>
    <col min="8711" max="8711" width="12" style="6" customWidth="1"/>
    <col min="8712" max="8712" width="34.109375" style="6" customWidth="1"/>
    <col min="8713" max="8713" width="9.88671875" style="6" customWidth="1"/>
    <col min="8714" max="8714" width="9.109375" style="6"/>
    <col min="8715" max="8715" width="14.5546875" style="6" customWidth="1"/>
    <col min="8716" max="8716" width="12" style="6" customWidth="1"/>
    <col min="8717" max="8717" width="10.88671875" style="6" customWidth="1"/>
    <col min="8718" max="8718" width="18" style="6" customWidth="1"/>
    <col min="8719" max="8719" width="16.33203125" style="6" customWidth="1"/>
    <col min="8720" max="8960" width="9.109375" style="6"/>
    <col min="8961" max="8961" width="10.44140625" style="6" customWidth="1"/>
    <col min="8962" max="8962" width="26.5546875" style="6" customWidth="1"/>
    <col min="8963" max="8964" width="12.5546875" style="6" customWidth="1"/>
    <col min="8965" max="8965" width="15" style="6" customWidth="1"/>
    <col min="8966" max="8966" width="11.33203125" style="6" customWidth="1"/>
    <col min="8967" max="8967" width="12" style="6" customWidth="1"/>
    <col min="8968" max="8968" width="34.109375" style="6" customWidth="1"/>
    <col min="8969" max="8969" width="9.88671875" style="6" customWidth="1"/>
    <col min="8970" max="8970" width="9.109375" style="6"/>
    <col min="8971" max="8971" width="14.5546875" style="6" customWidth="1"/>
    <col min="8972" max="8972" width="12" style="6" customWidth="1"/>
    <col min="8973" max="8973" width="10.88671875" style="6" customWidth="1"/>
    <col min="8974" max="8974" width="18" style="6" customWidth="1"/>
    <col min="8975" max="8975" width="16.33203125" style="6" customWidth="1"/>
    <col min="8976" max="9216" width="9.109375" style="6"/>
    <col min="9217" max="9217" width="10.44140625" style="6" customWidth="1"/>
    <col min="9218" max="9218" width="26.5546875" style="6" customWidth="1"/>
    <col min="9219" max="9220" width="12.5546875" style="6" customWidth="1"/>
    <col min="9221" max="9221" width="15" style="6" customWidth="1"/>
    <col min="9222" max="9222" width="11.33203125" style="6" customWidth="1"/>
    <col min="9223" max="9223" width="12" style="6" customWidth="1"/>
    <col min="9224" max="9224" width="34.109375" style="6" customWidth="1"/>
    <col min="9225" max="9225" width="9.88671875" style="6" customWidth="1"/>
    <col min="9226" max="9226" width="9.109375" style="6"/>
    <col min="9227" max="9227" width="14.5546875" style="6" customWidth="1"/>
    <col min="9228" max="9228" width="12" style="6" customWidth="1"/>
    <col min="9229" max="9229" width="10.88671875" style="6" customWidth="1"/>
    <col min="9230" max="9230" width="18" style="6" customWidth="1"/>
    <col min="9231" max="9231" width="16.33203125" style="6" customWidth="1"/>
    <col min="9232" max="9472" width="9.109375" style="6"/>
    <col min="9473" max="9473" width="10.44140625" style="6" customWidth="1"/>
    <col min="9474" max="9474" width="26.5546875" style="6" customWidth="1"/>
    <col min="9475" max="9476" width="12.5546875" style="6" customWidth="1"/>
    <col min="9477" max="9477" width="15" style="6" customWidth="1"/>
    <col min="9478" max="9478" width="11.33203125" style="6" customWidth="1"/>
    <col min="9479" max="9479" width="12" style="6" customWidth="1"/>
    <col min="9480" max="9480" width="34.109375" style="6" customWidth="1"/>
    <col min="9481" max="9481" width="9.88671875" style="6" customWidth="1"/>
    <col min="9482" max="9482" width="9.109375" style="6"/>
    <col min="9483" max="9483" width="14.5546875" style="6" customWidth="1"/>
    <col min="9484" max="9484" width="12" style="6" customWidth="1"/>
    <col min="9485" max="9485" width="10.88671875" style="6" customWidth="1"/>
    <col min="9486" max="9486" width="18" style="6" customWidth="1"/>
    <col min="9487" max="9487" width="16.33203125" style="6" customWidth="1"/>
    <col min="9488" max="9728" width="9.109375" style="6"/>
    <col min="9729" max="9729" width="10.44140625" style="6" customWidth="1"/>
    <col min="9730" max="9730" width="26.5546875" style="6" customWidth="1"/>
    <col min="9731" max="9732" width="12.5546875" style="6" customWidth="1"/>
    <col min="9733" max="9733" width="15" style="6" customWidth="1"/>
    <col min="9734" max="9734" width="11.33203125" style="6" customWidth="1"/>
    <col min="9735" max="9735" width="12" style="6" customWidth="1"/>
    <col min="9736" max="9736" width="34.109375" style="6" customWidth="1"/>
    <col min="9737" max="9737" width="9.88671875" style="6" customWidth="1"/>
    <col min="9738" max="9738" width="9.109375" style="6"/>
    <col min="9739" max="9739" width="14.5546875" style="6" customWidth="1"/>
    <col min="9740" max="9740" width="12" style="6" customWidth="1"/>
    <col min="9741" max="9741" width="10.88671875" style="6" customWidth="1"/>
    <col min="9742" max="9742" width="18" style="6" customWidth="1"/>
    <col min="9743" max="9743" width="16.33203125" style="6" customWidth="1"/>
    <col min="9744" max="9984" width="9.109375" style="6"/>
    <col min="9985" max="9985" width="10.44140625" style="6" customWidth="1"/>
    <col min="9986" max="9986" width="26.5546875" style="6" customWidth="1"/>
    <col min="9987" max="9988" width="12.5546875" style="6" customWidth="1"/>
    <col min="9989" max="9989" width="15" style="6" customWidth="1"/>
    <col min="9990" max="9990" width="11.33203125" style="6" customWidth="1"/>
    <col min="9991" max="9991" width="12" style="6" customWidth="1"/>
    <col min="9992" max="9992" width="34.109375" style="6" customWidth="1"/>
    <col min="9993" max="9993" width="9.88671875" style="6" customWidth="1"/>
    <col min="9994" max="9994" width="9.109375" style="6"/>
    <col min="9995" max="9995" width="14.5546875" style="6" customWidth="1"/>
    <col min="9996" max="9996" width="12" style="6" customWidth="1"/>
    <col min="9997" max="9997" width="10.88671875" style="6" customWidth="1"/>
    <col min="9998" max="9998" width="18" style="6" customWidth="1"/>
    <col min="9999" max="9999" width="16.33203125" style="6" customWidth="1"/>
    <col min="10000" max="10240" width="9.109375" style="6"/>
    <col min="10241" max="10241" width="10.44140625" style="6" customWidth="1"/>
    <col min="10242" max="10242" width="26.5546875" style="6" customWidth="1"/>
    <col min="10243" max="10244" width="12.5546875" style="6" customWidth="1"/>
    <col min="10245" max="10245" width="15" style="6" customWidth="1"/>
    <col min="10246" max="10246" width="11.33203125" style="6" customWidth="1"/>
    <col min="10247" max="10247" width="12" style="6" customWidth="1"/>
    <col min="10248" max="10248" width="34.109375" style="6" customWidth="1"/>
    <col min="10249" max="10249" width="9.88671875" style="6" customWidth="1"/>
    <col min="10250" max="10250" width="9.109375" style="6"/>
    <col min="10251" max="10251" width="14.5546875" style="6" customWidth="1"/>
    <col min="10252" max="10252" width="12" style="6" customWidth="1"/>
    <col min="10253" max="10253" width="10.88671875" style="6" customWidth="1"/>
    <col min="10254" max="10254" width="18" style="6" customWidth="1"/>
    <col min="10255" max="10255" width="16.33203125" style="6" customWidth="1"/>
    <col min="10256" max="10496" width="9.109375" style="6"/>
    <col min="10497" max="10497" width="10.44140625" style="6" customWidth="1"/>
    <col min="10498" max="10498" width="26.5546875" style="6" customWidth="1"/>
    <col min="10499" max="10500" width="12.5546875" style="6" customWidth="1"/>
    <col min="10501" max="10501" width="15" style="6" customWidth="1"/>
    <col min="10502" max="10502" width="11.33203125" style="6" customWidth="1"/>
    <col min="10503" max="10503" width="12" style="6" customWidth="1"/>
    <col min="10504" max="10504" width="34.109375" style="6" customWidth="1"/>
    <col min="10505" max="10505" width="9.88671875" style="6" customWidth="1"/>
    <col min="10506" max="10506" width="9.109375" style="6"/>
    <col min="10507" max="10507" width="14.5546875" style="6" customWidth="1"/>
    <col min="10508" max="10508" width="12" style="6" customWidth="1"/>
    <col min="10509" max="10509" width="10.88671875" style="6" customWidth="1"/>
    <col min="10510" max="10510" width="18" style="6" customWidth="1"/>
    <col min="10511" max="10511" width="16.33203125" style="6" customWidth="1"/>
    <col min="10512" max="10752" width="9.109375" style="6"/>
    <col min="10753" max="10753" width="10.44140625" style="6" customWidth="1"/>
    <col min="10754" max="10754" width="26.5546875" style="6" customWidth="1"/>
    <col min="10755" max="10756" width="12.5546875" style="6" customWidth="1"/>
    <col min="10757" max="10757" width="15" style="6" customWidth="1"/>
    <col min="10758" max="10758" width="11.33203125" style="6" customWidth="1"/>
    <col min="10759" max="10759" width="12" style="6" customWidth="1"/>
    <col min="10760" max="10760" width="34.109375" style="6" customWidth="1"/>
    <col min="10761" max="10761" width="9.88671875" style="6" customWidth="1"/>
    <col min="10762" max="10762" width="9.109375" style="6"/>
    <col min="10763" max="10763" width="14.5546875" style="6" customWidth="1"/>
    <col min="10764" max="10764" width="12" style="6" customWidth="1"/>
    <col min="10765" max="10765" width="10.88671875" style="6" customWidth="1"/>
    <col min="10766" max="10766" width="18" style="6" customWidth="1"/>
    <col min="10767" max="10767" width="16.33203125" style="6" customWidth="1"/>
    <col min="10768" max="11008" width="9.109375" style="6"/>
    <col min="11009" max="11009" width="10.44140625" style="6" customWidth="1"/>
    <col min="11010" max="11010" width="26.5546875" style="6" customWidth="1"/>
    <col min="11011" max="11012" width="12.5546875" style="6" customWidth="1"/>
    <col min="11013" max="11013" width="15" style="6" customWidth="1"/>
    <col min="11014" max="11014" width="11.33203125" style="6" customWidth="1"/>
    <col min="11015" max="11015" width="12" style="6" customWidth="1"/>
    <col min="11016" max="11016" width="34.109375" style="6" customWidth="1"/>
    <col min="11017" max="11017" width="9.88671875" style="6" customWidth="1"/>
    <col min="11018" max="11018" width="9.109375" style="6"/>
    <col min="11019" max="11019" width="14.5546875" style="6" customWidth="1"/>
    <col min="11020" max="11020" width="12" style="6" customWidth="1"/>
    <col min="11021" max="11021" width="10.88671875" style="6" customWidth="1"/>
    <col min="11022" max="11022" width="18" style="6" customWidth="1"/>
    <col min="11023" max="11023" width="16.33203125" style="6" customWidth="1"/>
    <col min="11024" max="11264" width="9.109375" style="6"/>
    <col min="11265" max="11265" width="10.44140625" style="6" customWidth="1"/>
    <col min="11266" max="11266" width="26.5546875" style="6" customWidth="1"/>
    <col min="11267" max="11268" width="12.5546875" style="6" customWidth="1"/>
    <col min="11269" max="11269" width="15" style="6" customWidth="1"/>
    <col min="11270" max="11270" width="11.33203125" style="6" customWidth="1"/>
    <col min="11271" max="11271" width="12" style="6" customWidth="1"/>
    <col min="11272" max="11272" width="34.109375" style="6" customWidth="1"/>
    <col min="11273" max="11273" width="9.88671875" style="6" customWidth="1"/>
    <col min="11274" max="11274" width="9.109375" style="6"/>
    <col min="11275" max="11275" width="14.5546875" style="6" customWidth="1"/>
    <col min="11276" max="11276" width="12" style="6" customWidth="1"/>
    <col min="11277" max="11277" width="10.88671875" style="6" customWidth="1"/>
    <col min="11278" max="11278" width="18" style="6" customWidth="1"/>
    <col min="11279" max="11279" width="16.33203125" style="6" customWidth="1"/>
    <col min="11280" max="11520" width="9.109375" style="6"/>
    <col min="11521" max="11521" width="10.44140625" style="6" customWidth="1"/>
    <col min="11522" max="11522" width="26.5546875" style="6" customWidth="1"/>
    <col min="11523" max="11524" width="12.5546875" style="6" customWidth="1"/>
    <col min="11525" max="11525" width="15" style="6" customWidth="1"/>
    <col min="11526" max="11526" width="11.33203125" style="6" customWidth="1"/>
    <col min="11527" max="11527" width="12" style="6" customWidth="1"/>
    <col min="11528" max="11528" width="34.109375" style="6" customWidth="1"/>
    <col min="11529" max="11529" width="9.88671875" style="6" customWidth="1"/>
    <col min="11530" max="11530" width="9.109375" style="6"/>
    <col min="11531" max="11531" width="14.5546875" style="6" customWidth="1"/>
    <col min="11532" max="11532" width="12" style="6" customWidth="1"/>
    <col min="11533" max="11533" width="10.88671875" style="6" customWidth="1"/>
    <col min="11534" max="11534" width="18" style="6" customWidth="1"/>
    <col min="11535" max="11535" width="16.33203125" style="6" customWidth="1"/>
    <col min="11536" max="11776" width="9.109375" style="6"/>
    <col min="11777" max="11777" width="10.44140625" style="6" customWidth="1"/>
    <col min="11778" max="11778" width="26.5546875" style="6" customWidth="1"/>
    <col min="11779" max="11780" width="12.5546875" style="6" customWidth="1"/>
    <col min="11781" max="11781" width="15" style="6" customWidth="1"/>
    <col min="11782" max="11782" width="11.33203125" style="6" customWidth="1"/>
    <col min="11783" max="11783" width="12" style="6" customWidth="1"/>
    <col min="11784" max="11784" width="34.109375" style="6" customWidth="1"/>
    <col min="11785" max="11785" width="9.88671875" style="6" customWidth="1"/>
    <col min="11786" max="11786" width="9.109375" style="6"/>
    <col min="11787" max="11787" width="14.5546875" style="6" customWidth="1"/>
    <col min="11788" max="11788" width="12" style="6" customWidth="1"/>
    <col min="11789" max="11789" width="10.88671875" style="6" customWidth="1"/>
    <col min="11790" max="11790" width="18" style="6" customWidth="1"/>
    <col min="11791" max="11791" width="16.33203125" style="6" customWidth="1"/>
    <col min="11792" max="12032" width="9.109375" style="6"/>
    <col min="12033" max="12033" width="10.44140625" style="6" customWidth="1"/>
    <col min="12034" max="12034" width="26.5546875" style="6" customWidth="1"/>
    <col min="12035" max="12036" width="12.5546875" style="6" customWidth="1"/>
    <col min="12037" max="12037" width="15" style="6" customWidth="1"/>
    <col min="12038" max="12038" width="11.33203125" style="6" customWidth="1"/>
    <col min="12039" max="12039" width="12" style="6" customWidth="1"/>
    <col min="12040" max="12040" width="34.109375" style="6" customWidth="1"/>
    <col min="12041" max="12041" width="9.88671875" style="6" customWidth="1"/>
    <col min="12042" max="12042" width="9.109375" style="6"/>
    <col min="12043" max="12043" width="14.5546875" style="6" customWidth="1"/>
    <col min="12044" max="12044" width="12" style="6" customWidth="1"/>
    <col min="12045" max="12045" width="10.88671875" style="6" customWidth="1"/>
    <col min="12046" max="12046" width="18" style="6" customWidth="1"/>
    <col min="12047" max="12047" width="16.33203125" style="6" customWidth="1"/>
    <col min="12048" max="12288" width="9.109375" style="6"/>
    <col min="12289" max="12289" width="10.44140625" style="6" customWidth="1"/>
    <col min="12290" max="12290" width="26.5546875" style="6" customWidth="1"/>
    <col min="12291" max="12292" width="12.5546875" style="6" customWidth="1"/>
    <col min="12293" max="12293" width="15" style="6" customWidth="1"/>
    <col min="12294" max="12294" width="11.33203125" style="6" customWidth="1"/>
    <col min="12295" max="12295" width="12" style="6" customWidth="1"/>
    <col min="12296" max="12296" width="34.109375" style="6" customWidth="1"/>
    <col min="12297" max="12297" width="9.88671875" style="6" customWidth="1"/>
    <col min="12298" max="12298" width="9.109375" style="6"/>
    <col min="12299" max="12299" width="14.5546875" style="6" customWidth="1"/>
    <col min="12300" max="12300" width="12" style="6" customWidth="1"/>
    <col min="12301" max="12301" width="10.88671875" style="6" customWidth="1"/>
    <col min="12302" max="12302" width="18" style="6" customWidth="1"/>
    <col min="12303" max="12303" width="16.33203125" style="6" customWidth="1"/>
    <col min="12304" max="12544" width="9.109375" style="6"/>
    <col min="12545" max="12545" width="10.44140625" style="6" customWidth="1"/>
    <col min="12546" max="12546" width="26.5546875" style="6" customWidth="1"/>
    <col min="12547" max="12548" width="12.5546875" style="6" customWidth="1"/>
    <col min="12549" max="12549" width="15" style="6" customWidth="1"/>
    <col min="12550" max="12550" width="11.33203125" style="6" customWidth="1"/>
    <col min="12551" max="12551" width="12" style="6" customWidth="1"/>
    <col min="12552" max="12552" width="34.109375" style="6" customWidth="1"/>
    <col min="12553" max="12553" width="9.88671875" style="6" customWidth="1"/>
    <col min="12554" max="12554" width="9.109375" style="6"/>
    <col min="12555" max="12555" width="14.5546875" style="6" customWidth="1"/>
    <col min="12556" max="12556" width="12" style="6" customWidth="1"/>
    <col min="12557" max="12557" width="10.88671875" style="6" customWidth="1"/>
    <col min="12558" max="12558" width="18" style="6" customWidth="1"/>
    <col min="12559" max="12559" width="16.33203125" style="6" customWidth="1"/>
    <col min="12560" max="12800" width="9.109375" style="6"/>
    <col min="12801" max="12801" width="10.44140625" style="6" customWidth="1"/>
    <col min="12802" max="12802" width="26.5546875" style="6" customWidth="1"/>
    <col min="12803" max="12804" width="12.5546875" style="6" customWidth="1"/>
    <col min="12805" max="12805" width="15" style="6" customWidth="1"/>
    <col min="12806" max="12806" width="11.33203125" style="6" customWidth="1"/>
    <col min="12807" max="12807" width="12" style="6" customWidth="1"/>
    <col min="12808" max="12808" width="34.109375" style="6" customWidth="1"/>
    <col min="12809" max="12809" width="9.88671875" style="6" customWidth="1"/>
    <col min="12810" max="12810" width="9.109375" style="6"/>
    <col min="12811" max="12811" width="14.5546875" style="6" customWidth="1"/>
    <col min="12812" max="12812" width="12" style="6" customWidth="1"/>
    <col min="12813" max="12813" width="10.88671875" style="6" customWidth="1"/>
    <col min="12814" max="12814" width="18" style="6" customWidth="1"/>
    <col min="12815" max="12815" width="16.33203125" style="6" customWidth="1"/>
    <col min="12816" max="13056" width="9.109375" style="6"/>
    <col min="13057" max="13057" width="10.44140625" style="6" customWidth="1"/>
    <col min="13058" max="13058" width="26.5546875" style="6" customWidth="1"/>
    <col min="13059" max="13060" width="12.5546875" style="6" customWidth="1"/>
    <col min="13061" max="13061" width="15" style="6" customWidth="1"/>
    <col min="13062" max="13062" width="11.33203125" style="6" customWidth="1"/>
    <col min="13063" max="13063" width="12" style="6" customWidth="1"/>
    <col min="13064" max="13064" width="34.109375" style="6" customWidth="1"/>
    <col min="13065" max="13065" width="9.88671875" style="6" customWidth="1"/>
    <col min="13066" max="13066" width="9.109375" style="6"/>
    <col min="13067" max="13067" width="14.5546875" style="6" customWidth="1"/>
    <col min="13068" max="13068" width="12" style="6" customWidth="1"/>
    <col min="13069" max="13069" width="10.88671875" style="6" customWidth="1"/>
    <col min="13070" max="13070" width="18" style="6" customWidth="1"/>
    <col min="13071" max="13071" width="16.33203125" style="6" customWidth="1"/>
    <col min="13072" max="13312" width="9.109375" style="6"/>
    <col min="13313" max="13313" width="10.44140625" style="6" customWidth="1"/>
    <col min="13314" max="13314" width="26.5546875" style="6" customWidth="1"/>
    <col min="13315" max="13316" width="12.5546875" style="6" customWidth="1"/>
    <col min="13317" max="13317" width="15" style="6" customWidth="1"/>
    <col min="13318" max="13318" width="11.33203125" style="6" customWidth="1"/>
    <col min="13319" max="13319" width="12" style="6" customWidth="1"/>
    <col min="13320" max="13320" width="34.109375" style="6" customWidth="1"/>
    <col min="13321" max="13321" width="9.88671875" style="6" customWidth="1"/>
    <col min="13322" max="13322" width="9.109375" style="6"/>
    <col min="13323" max="13323" width="14.5546875" style="6" customWidth="1"/>
    <col min="13324" max="13324" width="12" style="6" customWidth="1"/>
    <col min="13325" max="13325" width="10.88671875" style="6" customWidth="1"/>
    <col min="13326" max="13326" width="18" style="6" customWidth="1"/>
    <col min="13327" max="13327" width="16.33203125" style="6" customWidth="1"/>
    <col min="13328" max="13568" width="9.109375" style="6"/>
    <col min="13569" max="13569" width="10.44140625" style="6" customWidth="1"/>
    <col min="13570" max="13570" width="26.5546875" style="6" customWidth="1"/>
    <col min="13571" max="13572" width="12.5546875" style="6" customWidth="1"/>
    <col min="13573" max="13573" width="15" style="6" customWidth="1"/>
    <col min="13574" max="13574" width="11.33203125" style="6" customWidth="1"/>
    <col min="13575" max="13575" width="12" style="6" customWidth="1"/>
    <col min="13576" max="13576" width="34.109375" style="6" customWidth="1"/>
    <col min="13577" max="13577" width="9.88671875" style="6" customWidth="1"/>
    <col min="13578" max="13578" width="9.109375" style="6"/>
    <col min="13579" max="13579" width="14.5546875" style="6" customWidth="1"/>
    <col min="13580" max="13580" width="12" style="6" customWidth="1"/>
    <col min="13581" max="13581" width="10.88671875" style="6" customWidth="1"/>
    <col min="13582" max="13582" width="18" style="6" customWidth="1"/>
    <col min="13583" max="13583" width="16.33203125" style="6" customWidth="1"/>
    <col min="13584" max="13824" width="9.109375" style="6"/>
    <col min="13825" max="13825" width="10.44140625" style="6" customWidth="1"/>
    <col min="13826" max="13826" width="26.5546875" style="6" customWidth="1"/>
    <col min="13827" max="13828" width="12.5546875" style="6" customWidth="1"/>
    <col min="13829" max="13829" width="15" style="6" customWidth="1"/>
    <col min="13830" max="13830" width="11.33203125" style="6" customWidth="1"/>
    <col min="13831" max="13831" width="12" style="6" customWidth="1"/>
    <col min="13832" max="13832" width="34.109375" style="6" customWidth="1"/>
    <col min="13833" max="13833" width="9.88671875" style="6" customWidth="1"/>
    <col min="13834" max="13834" width="9.109375" style="6"/>
    <col min="13835" max="13835" width="14.5546875" style="6" customWidth="1"/>
    <col min="13836" max="13836" width="12" style="6" customWidth="1"/>
    <col min="13837" max="13837" width="10.88671875" style="6" customWidth="1"/>
    <col min="13838" max="13838" width="18" style="6" customWidth="1"/>
    <col min="13839" max="13839" width="16.33203125" style="6" customWidth="1"/>
    <col min="13840" max="14080" width="9.109375" style="6"/>
    <col min="14081" max="14081" width="10.44140625" style="6" customWidth="1"/>
    <col min="14082" max="14082" width="26.5546875" style="6" customWidth="1"/>
    <col min="14083" max="14084" width="12.5546875" style="6" customWidth="1"/>
    <col min="14085" max="14085" width="15" style="6" customWidth="1"/>
    <col min="14086" max="14086" width="11.33203125" style="6" customWidth="1"/>
    <col min="14087" max="14087" width="12" style="6" customWidth="1"/>
    <col min="14088" max="14088" width="34.109375" style="6" customWidth="1"/>
    <col min="14089" max="14089" width="9.88671875" style="6" customWidth="1"/>
    <col min="14090" max="14090" width="9.109375" style="6"/>
    <col min="14091" max="14091" width="14.5546875" style="6" customWidth="1"/>
    <col min="14092" max="14092" width="12" style="6" customWidth="1"/>
    <col min="14093" max="14093" width="10.88671875" style="6" customWidth="1"/>
    <col min="14094" max="14094" width="18" style="6" customWidth="1"/>
    <col min="14095" max="14095" width="16.33203125" style="6" customWidth="1"/>
    <col min="14096" max="14336" width="9.109375" style="6"/>
    <col min="14337" max="14337" width="10.44140625" style="6" customWidth="1"/>
    <col min="14338" max="14338" width="26.5546875" style="6" customWidth="1"/>
    <col min="14339" max="14340" width="12.5546875" style="6" customWidth="1"/>
    <col min="14341" max="14341" width="15" style="6" customWidth="1"/>
    <col min="14342" max="14342" width="11.33203125" style="6" customWidth="1"/>
    <col min="14343" max="14343" width="12" style="6" customWidth="1"/>
    <col min="14344" max="14344" width="34.109375" style="6" customWidth="1"/>
    <col min="14345" max="14345" width="9.88671875" style="6" customWidth="1"/>
    <col min="14346" max="14346" width="9.109375" style="6"/>
    <col min="14347" max="14347" width="14.5546875" style="6" customWidth="1"/>
    <col min="14348" max="14348" width="12" style="6" customWidth="1"/>
    <col min="14349" max="14349" width="10.88671875" style="6" customWidth="1"/>
    <col min="14350" max="14350" width="18" style="6" customWidth="1"/>
    <col min="14351" max="14351" width="16.33203125" style="6" customWidth="1"/>
    <col min="14352" max="14592" width="9.109375" style="6"/>
    <col min="14593" max="14593" width="10.44140625" style="6" customWidth="1"/>
    <col min="14594" max="14594" width="26.5546875" style="6" customWidth="1"/>
    <col min="14595" max="14596" width="12.5546875" style="6" customWidth="1"/>
    <col min="14597" max="14597" width="15" style="6" customWidth="1"/>
    <col min="14598" max="14598" width="11.33203125" style="6" customWidth="1"/>
    <col min="14599" max="14599" width="12" style="6" customWidth="1"/>
    <col min="14600" max="14600" width="34.109375" style="6" customWidth="1"/>
    <col min="14601" max="14601" width="9.88671875" style="6" customWidth="1"/>
    <col min="14602" max="14602" width="9.109375" style="6"/>
    <col min="14603" max="14603" width="14.5546875" style="6" customWidth="1"/>
    <col min="14604" max="14604" width="12" style="6" customWidth="1"/>
    <col min="14605" max="14605" width="10.88671875" style="6" customWidth="1"/>
    <col min="14606" max="14606" width="18" style="6" customWidth="1"/>
    <col min="14607" max="14607" width="16.33203125" style="6" customWidth="1"/>
    <col min="14608" max="14848" width="9.109375" style="6"/>
    <col min="14849" max="14849" width="10.44140625" style="6" customWidth="1"/>
    <col min="14850" max="14850" width="26.5546875" style="6" customWidth="1"/>
    <col min="14851" max="14852" width="12.5546875" style="6" customWidth="1"/>
    <col min="14853" max="14853" width="15" style="6" customWidth="1"/>
    <col min="14854" max="14854" width="11.33203125" style="6" customWidth="1"/>
    <col min="14855" max="14855" width="12" style="6" customWidth="1"/>
    <col min="14856" max="14856" width="34.109375" style="6" customWidth="1"/>
    <col min="14857" max="14857" width="9.88671875" style="6" customWidth="1"/>
    <col min="14858" max="14858" width="9.109375" style="6"/>
    <col min="14859" max="14859" width="14.5546875" style="6" customWidth="1"/>
    <col min="14860" max="14860" width="12" style="6" customWidth="1"/>
    <col min="14861" max="14861" width="10.88671875" style="6" customWidth="1"/>
    <col min="14862" max="14862" width="18" style="6" customWidth="1"/>
    <col min="14863" max="14863" width="16.33203125" style="6" customWidth="1"/>
    <col min="14864" max="15104" width="9.109375" style="6"/>
    <col min="15105" max="15105" width="10.44140625" style="6" customWidth="1"/>
    <col min="15106" max="15106" width="26.5546875" style="6" customWidth="1"/>
    <col min="15107" max="15108" width="12.5546875" style="6" customWidth="1"/>
    <col min="15109" max="15109" width="15" style="6" customWidth="1"/>
    <col min="15110" max="15110" width="11.33203125" style="6" customWidth="1"/>
    <col min="15111" max="15111" width="12" style="6" customWidth="1"/>
    <col min="15112" max="15112" width="34.109375" style="6" customWidth="1"/>
    <col min="15113" max="15113" width="9.88671875" style="6" customWidth="1"/>
    <col min="15114" max="15114" width="9.109375" style="6"/>
    <col min="15115" max="15115" width="14.5546875" style="6" customWidth="1"/>
    <col min="15116" max="15116" width="12" style="6" customWidth="1"/>
    <col min="15117" max="15117" width="10.88671875" style="6" customWidth="1"/>
    <col min="15118" max="15118" width="18" style="6" customWidth="1"/>
    <col min="15119" max="15119" width="16.33203125" style="6" customWidth="1"/>
    <col min="15120" max="15360" width="9.109375" style="6"/>
    <col min="15361" max="15361" width="10.44140625" style="6" customWidth="1"/>
    <col min="15362" max="15362" width="26.5546875" style="6" customWidth="1"/>
    <col min="15363" max="15364" width="12.5546875" style="6" customWidth="1"/>
    <col min="15365" max="15365" width="15" style="6" customWidth="1"/>
    <col min="15366" max="15366" width="11.33203125" style="6" customWidth="1"/>
    <col min="15367" max="15367" width="12" style="6" customWidth="1"/>
    <col min="15368" max="15368" width="34.109375" style="6" customWidth="1"/>
    <col min="15369" max="15369" width="9.88671875" style="6" customWidth="1"/>
    <col min="15370" max="15370" width="9.109375" style="6"/>
    <col min="15371" max="15371" width="14.5546875" style="6" customWidth="1"/>
    <col min="15372" max="15372" width="12" style="6" customWidth="1"/>
    <col min="15373" max="15373" width="10.88671875" style="6" customWidth="1"/>
    <col min="15374" max="15374" width="18" style="6" customWidth="1"/>
    <col min="15375" max="15375" width="16.33203125" style="6" customWidth="1"/>
    <col min="15376" max="15616" width="9.109375" style="6"/>
    <col min="15617" max="15617" width="10.44140625" style="6" customWidth="1"/>
    <col min="15618" max="15618" width="26.5546875" style="6" customWidth="1"/>
    <col min="15619" max="15620" width="12.5546875" style="6" customWidth="1"/>
    <col min="15621" max="15621" width="15" style="6" customWidth="1"/>
    <col min="15622" max="15622" width="11.33203125" style="6" customWidth="1"/>
    <col min="15623" max="15623" width="12" style="6" customWidth="1"/>
    <col min="15624" max="15624" width="34.109375" style="6" customWidth="1"/>
    <col min="15625" max="15625" width="9.88671875" style="6" customWidth="1"/>
    <col min="15626" max="15626" width="9.109375" style="6"/>
    <col min="15627" max="15627" width="14.5546875" style="6" customWidth="1"/>
    <col min="15628" max="15628" width="12" style="6" customWidth="1"/>
    <col min="15629" max="15629" width="10.88671875" style="6" customWidth="1"/>
    <col min="15630" max="15630" width="18" style="6" customWidth="1"/>
    <col min="15631" max="15631" width="16.33203125" style="6" customWidth="1"/>
    <col min="15632" max="15872" width="9.109375" style="6"/>
    <col min="15873" max="15873" width="10.44140625" style="6" customWidth="1"/>
    <col min="15874" max="15874" width="26.5546875" style="6" customWidth="1"/>
    <col min="15875" max="15876" width="12.5546875" style="6" customWidth="1"/>
    <col min="15877" max="15877" width="15" style="6" customWidth="1"/>
    <col min="15878" max="15878" width="11.33203125" style="6" customWidth="1"/>
    <col min="15879" max="15879" width="12" style="6" customWidth="1"/>
    <col min="15880" max="15880" width="34.109375" style="6" customWidth="1"/>
    <col min="15881" max="15881" width="9.88671875" style="6" customWidth="1"/>
    <col min="15882" max="15882" width="9.109375" style="6"/>
    <col min="15883" max="15883" width="14.5546875" style="6" customWidth="1"/>
    <col min="15884" max="15884" width="12" style="6" customWidth="1"/>
    <col min="15885" max="15885" width="10.88671875" style="6" customWidth="1"/>
    <col min="15886" max="15886" width="18" style="6" customWidth="1"/>
    <col min="15887" max="15887" width="16.33203125" style="6" customWidth="1"/>
    <col min="15888" max="16128" width="9.109375" style="6"/>
    <col min="16129" max="16129" width="10.44140625" style="6" customWidth="1"/>
    <col min="16130" max="16130" width="26.5546875" style="6" customWidth="1"/>
    <col min="16131" max="16132" width="12.5546875" style="6" customWidth="1"/>
    <col min="16133" max="16133" width="15" style="6" customWidth="1"/>
    <col min="16134" max="16134" width="11.33203125" style="6" customWidth="1"/>
    <col min="16135" max="16135" width="12" style="6" customWidth="1"/>
    <col min="16136" max="16136" width="34.109375" style="6" customWidth="1"/>
    <col min="16137" max="16137" width="9.88671875" style="6" customWidth="1"/>
    <col min="16138" max="16138" width="9.109375" style="6"/>
    <col min="16139" max="16139" width="14.5546875" style="6" customWidth="1"/>
    <col min="16140" max="16140" width="12" style="6" customWidth="1"/>
    <col min="16141" max="16141" width="10.88671875" style="6" customWidth="1"/>
    <col min="16142" max="16142" width="18" style="6" customWidth="1"/>
    <col min="16143" max="16143" width="16.33203125" style="6" customWidth="1"/>
    <col min="16144" max="16384" width="9.109375" style="6"/>
  </cols>
  <sheetData>
    <row r="2" spans="2:15" ht="15.6">
      <c r="G2" s="58"/>
    </row>
    <row r="3" spans="2:15" ht="46.5" customHeight="1">
      <c r="B3" s="1"/>
      <c r="C3" s="1"/>
      <c r="D3" s="2"/>
      <c r="E3" s="2"/>
      <c r="F3" s="3"/>
      <c r="G3" s="3"/>
      <c r="H3" s="4"/>
      <c r="I3" s="3"/>
      <c r="J3" s="3"/>
      <c r="K3" s="3"/>
      <c r="L3" s="3"/>
      <c r="M3" s="12"/>
      <c r="N3" s="12"/>
      <c r="O3" s="5"/>
    </row>
    <row r="4" spans="2:15" ht="46.5" customHeight="1">
      <c r="B4" s="1"/>
      <c r="C4" s="1"/>
      <c r="D4" s="181" t="s">
        <v>13</v>
      </c>
      <c r="E4" s="181"/>
      <c r="F4" s="181"/>
      <c r="G4" s="181"/>
      <c r="I4" s="9"/>
      <c r="J4" s="9"/>
      <c r="K4" s="9"/>
      <c r="L4" s="9"/>
      <c r="M4" s="11"/>
      <c r="N4" s="11"/>
      <c r="O4" s="10"/>
    </row>
    <row r="5" spans="2:15" ht="46.5" customHeight="1" thickBot="1">
      <c r="B5" s="1"/>
      <c r="C5" s="1"/>
      <c r="D5" s="4"/>
      <c r="E5" s="4"/>
      <c r="F5" s="3"/>
      <c r="G5" s="3"/>
      <c r="H5" s="7"/>
      <c r="I5" s="3"/>
      <c r="J5" s="3"/>
      <c r="K5" s="3"/>
      <c r="L5" s="3"/>
      <c r="M5" s="5"/>
      <c r="N5" s="5"/>
      <c r="O5" s="5"/>
    </row>
    <row r="6" spans="2:15" s="8" customFormat="1" ht="20.25" customHeight="1">
      <c r="B6" s="179" t="s">
        <v>15</v>
      </c>
      <c r="C6" s="85" t="s">
        <v>45</v>
      </c>
      <c r="D6" s="14" t="s">
        <v>6</v>
      </c>
      <c r="E6" s="73" t="s">
        <v>26</v>
      </c>
      <c r="F6" s="188" t="s">
        <v>22</v>
      </c>
      <c r="G6" s="182" t="s">
        <v>23</v>
      </c>
      <c r="H6" s="182" t="s">
        <v>24</v>
      </c>
      <c r="I6" s="184" t="s">
        <v>25</v>
      </c>
    </row>
    <row r="7" spans="2:15" s="8" customFormat="1" ht="20.25" customHeight="1" thickBot="1">
      <c r="B7" s="180"/>
      <c r="C7" s="86"/>
      <c r="D7" s="70" t="s">
        <v>14</v>
      </c>
      <c r="E7" s="74" t="s">
        <v>93</v>
      </c>
      <c r="F7" s="189"/>
      <c r="G7" s="183"/>
      <c r="H7" s="190"/>
      <c r="I7" s="185"/>
    </row>
    <row r="8" spans="2:15" s="54" customFormat="1" ht="27.75" customHeight="1">
      <c r="B8" s="71" t="s">
        <v>390</v>
      </c>
      <c r="C8" s="55" t="s">
        <v>283</v>
      </c>
      <c r="D8" s="56">
        <v>43647</v>
      </c>
      <c r="E8" s="56">
        <v>43672</v>
      </c>
      <c r="F8" s="56">
        <v>43674</v>
      </c>
      <c r="G8" s="56">
        <v>43678</v>
      </c>
      <c r="H8" s="56">
        <v>43679</v>
      </c>
      <c r="I8" s="72">
        <v>43682</v>
      </c>
      <c r="J8" s="49"/>
      <c r="K8" s="49"/>
      <c r="L8" s="49"/>
      <c r="M8" s="49"/>
      <c r="N8" s="49"/>
      <c r="O8" s="49"/>
    </row>
    <row r="9" spans="2:15" s="54" customFormat="1" ht="27.75" customHeight="1">
      <c r="B9" s="71" t="s">
        <v>391</v>
      </c>
      <c r="C9" s="55" t="s">
        <v>303</v>
      </c>
      <c r="D9" s="56">
        <f t="shared" ref="D9:I9" si="0">D8+7</f>
        <v>43654</v>
      </c>
      <c r="E9" s="56">
        <f t="shared" si="0"/>
        <v>43679</v>
      </c>
      <c r="F9" s="56">
        <f t="shared" si="0"/>
        <v>43681</v>
      </c>
      <c r="G9" s="56">
        <f t="shared" si="0"/>
        <v>43685</v>
      </c>
      <c r="H9" s="56">
        <f t="shared" si="0"/>
        <v>43686</v>
      </c>
      <c r="I9" s="72">
        <f t="shared" si="0"/>
        <v>43689</v>
      </c>
      <c r="J9" s="49"/>
      <c r="K9" s="49"/>
      <c r="L9" s="49"/>
      <c r="M9" s="49"/>
      <c r="N9" s="49"/>
      <c r="O9" s="49"/>
    </row>
    <row r="10" spans="2:15" s="54" customFormat="1" ht="27.75" customHeight="1">
      <c r="B10" s="71" t="s">
        <v>392</v>
      </c>
      <c r="C10" s="55" t="s">
        <v>284</v>
      </c>
      <c r="D10" s="56">
        <f t="shared" ref="D10:I10" si="1">D9+7</f>
        <v>43661</v>
      </c>
      <c r="E10" s="56">
        <f t="shared" si="1"/>
        <v>43686</v>
      </c>
      <c r="F10" s="56">
        <f t="shared" si="1"/>
        <v>43688</v>
      </c>
      <c r="G10" s="56">
        <f t="shared" si="1"/>
        <v>43692</v>
      </c>
      <c r="H10" s="56">
        <f t="shared" si="1"/>
        <v>43693</v>
      </c>
      <c r="I10" s="72">
        <f t="shared" si="1"/>
        <v>43696</v>
      </c>
      <c r="J10" s="49"/>
      <c r="K10" s="49"/>
      <c r="L10" s="49"/>
      <c r="M10" s="49"/>
      <c r="N10" s="49"/>
      <c r="O10" s="49"/>
    </row>
    <row r="11" spans="2:15" s="54" customFormat="1" ht="27.75" customHeight="1">
      <c r="B11" s="71" t="s">
        <v>393</v>
      </c>
      <c r="C11" s="55" t="s">
        <v>285</v>
      </c>
      <c r="D11" s="56">
        <f t="shared" ref="D11:I11" si="2">D10+7</f>
        <v>43668</v>
      </c>
      <c r="E11" s="56">
        <f t="shared" si="2"/>
        <v>43693</v>
      </c>
      <c r="F11" s="56">
        <f t="shared" si="2"/>
        <v>43695</v>
      </c>
      <c r="G11" s="56">
        <f t="shared" si="2"/>
        <v>43699</v>
      </c>
      <c r="H11" s="56">
        <f t="shared" si="2"/>
        <v>43700</v>
      </c>
      <c r="I11" s="72">
        <f t="shared" si="2"/>
        <v>43703</v>
      </c>
      <c r="J11" s="49"/>
      <c r="K11" s="49"/>
      <c r="L11" s="49"/>
      <c r="M11" s="49"/>
      <c r="N11" s="49"/>
      <c r="O11" s="49"/>
    </row>
    <row r="12" spans="2:15" s="54" customFormat="1" ht="27.75" customHeight="1">
      <c r="B12" s="71" t="s">
        <v>394</v>
      </c>
      <c r="C12" s="55" t="s">
        <v>286</v>
      </c>
      <c r="D12" s="56">
        <f t="shared" ref="D12:I12" si="3">D11+7</f>
        <v>43675</v>
      </c>
      <c r="E12" s="56">
        <f t="shared" si="3"/>
        <v>43700</v>
      </c>
      <c r="F12" s="56">
        <f t="shared" si="3"/>
        <v>43702</v>
      </c>
      <c r="G12" s="56">
        <f t="shared" si="3"/>
        <v>43706</v>
      </c>
      <c r="H12" s="56">
        <f t="shared" si="3"/>
        <v>43707</v>
      </c>
      <c r="I12" s="72">
        <f t="shared" si="3"/>
        <v>43710</v>
      </c>
      <c r="J12" s="49"/>
      <c r="K12" s="49"/>
      <c r="L12" s="49"/>
      <c r="M12" s="49"/>
      <c r="N12" s="49"/>
      <c r="O12" s="49"/>
    </row>
    <row r="13" spans="2:15" s="54" customFormat="1" ht="27.75" customHeight="1">
      <c r="B13" s="71" t="s">
        <v>395</v>
      </c>
      <c r="C13" s="55" t="s">
        <v>304</v>
      </c>
      <c r="D13" s="56">
        <f t="shared" ref="D13:I13" si="4">D12+7</f>
        <v>43682</v>
      </c>
      <c r="E13" s="56">
        <f t="shared" si="4"/>
        <v>43707</v>
      </c>
      <c r="F13" s="56">
        <f t="shared" si="4"/>
        <v>43709</v>
      </c>
      <c r="G13" s="56">
        <f t="shared" si="4"/>
        <v>43713</v>
      </c>
      <c r="H13" s="56">
        <f t="shared" si="4"/>
        <v>43714</v>
      </c>
      <c r="I13" s="72">
        <f t="shared" si="4"/>
        <v>43717</v>
      </c>
      <c r="J13" s="49"/>
      <c r="K13" s="49"/>
      <c r="L13" s="49"/>
      <c r="M13" s="49"/>
      <c r="N13" s="49"/>
      <c r="O13" s="49"/>
    </row>
    <row r="14" spans="2:15" s="54" customFormat="1" ht="27.75" customHeight="1">
      <c r="B14" s="71" t="s">
        <v>396</v>
      </c>
      <c r="C14" s="55" t="s">
        <v>305</v>
      </c>
      <c r="D14" s="56">
        <f t="shared" ref="D14:I14" si="5">D13+7</f>
        <v>43689</v>
      </c>
      <c r="E14" s="56">
        <f t="shared" si="5"/>
        <v>43714</v>
      </c>
      <c r="F14" s="56">
        <f t="shared" si="5"/>
        <v>43716</v>
      </c>
      <c r="G14" s="56">
        <f t="shared" si="5"/>
        <v>43720</v>
      </c>
      <c r="H14" s="56">
        <f t="shared" si="5"/>
        <v>43721</v>
      </c>
      <c r="I14" s="72">
        <f t="shared" si="5"/>
        <v>43724</v>
      </c>
      <c r="J14" s="49"/>
      <c r="K14" s="49"/>
      <c r="L14" s="49"/>
      <c r="M14" s="49"/>
      <c r="N14" s="49"/>
      <c r="O14" s="49"/>
    </row>
    <row r="15" spans="2:15" s="54" customFormat="1" ht="27.75" customHeight="1">
      <c r="B15" s="71" t="s">
        <v>397</v>
      </c>
      <c r="C15" s="55" t="s">
        <v>306</v>
      </c>
      <c r="D15" s="56">
        <f t="shared" ref="D15:I15" si="6">D14+7</f>
        <v>43696</v>
      </c>
      <c r="E15" s="56">
        <f t="shared" si="6"/>
        <v>43721</v>
      </c>
      <c r="F15" s="56">
        <f t="shared" si="6"/>
        <v>43723</v>
      </c>
      <c r="G15" s="56">
        <f t="shared" si="6"/>
        <v>43727</v>
      </c>
      <c r="H15" s="56">
        <f t="shared" si="6"/>
        <v>43728</v>
      </c>
      <c r="I15" s="72">
        <f t="shared" si="6"/>
        <v>43731</v>
      </c>
      <c r="J15" s="49"/>
      <c r="K15" s="49"/>
      <c r="L15" s="49"/>
      <c r="M15" s="49"/>
      <c r="N15" s="49"/>
      <c r="O15" s="49"/>
    </row>
    <row r="16" spans="2:15" s="54" customFormat="1" ht="27.75" customHeight="1">
      <c r="B16" s="71" t="s">
        <v>398</v>
      </c>
      <c r="C16" s="55" t="s">
        <v>307</v>
      </c>
      <c r="D16" s="56">
        <f t="shared" ref="D16:I16" si="7">D15+7</f>
        <v>43703</v>
      </c>
      <c r="E16" s="56">
        <f t="shared" si="7"/>
        <v>43728</v>
      </c>
      <c r="F16" s="56">
        <f t="shared" si="7"/>
        <v>43730</v>
      </c>
      <c r="G16" s="56">
        <f t="shared" si="7"/>
        <v>43734</v>
      </c>
      <c r="H16" s="56">
        <f t="shared" si="7"/>
        <v>43735</v>
      </c>
      <c r="I16" s="72">
        <f t="shared" si="7"/>
        <v>43738</v>
      </c>
      <c r="J16" s="49"/>
      <c r="K16" s="49"/>
      <c r="L16" s="49"/>
      <c r="M16" s="49"/>
      <c r="N16" s="49"/>
      <c r="O16" s="49"/>
    </row>
    <row r="17" spans="2:15" s="54" customFormat="1" ht="27.75" customHeight="1">
      <c r="B17" s="71" t="s">
        <v>399</v>
      </c>
      <c r="C17" s="55" t="s">
        <v>379</v>
      </c>
      <c r="D17" s="56">
        <f t="shared" ref="D17:I17" si="8">D16+7</f>
        <v>43710</v>
      </c>
      <c r="E17" s="56">
        <f t="shared" si="8"/>
        <v>43735</v>
      </c>
      <c r="F17" s="56">
        <f t="shared" si="8"/>
        <v>43737</v>
      </c>
      <c r="G17" s="56">
        <f t="shared" si="8"/>
        <v>43741</v>
      </c>
      <c r="H17" s="56">
        <f t="shared" si="8"/>
        <v>43742</v>
      </c>
      <c r="I17" s="72">
        <f t="shared" si="8"/>
        <v>43745</v>
      </c>
      <c r="J17" s="49"/>
      <c r="K17" s="49"/>
      <c r="L17" s="49"/>
      <c r="M17" s="49"/>
      <c r="N17" s="49"/>
      <c r="O17" s="49"/>
    </row>
    <row r="18" spans="2:15" s="54" customFormat="1" ht="27.75" customHeight="1">
      <c r="B18" s="71" t="s">
        <v>400</v>
      </c>
      <c r="C18" s="55" t="s">
        <v>380</v>
      </c>
      <c r="D18" s="56">
        <f t="shared" ref="D18:I18" si="9">D17+7</f>
        <v>43717</v>
      </c>
      <c r="E18" s="56">
        <f t="shared" si="9"/>
        <v>43742</v>
      </c>
      <c r="F18" s="56">
        <f t="shared" si="9"/>
        <v>43744</v>
      </c>
      <c r="G18" s="56">
        <f t="shared" si="9"/>
        <v>43748</v>
      </c>
      <c r="H18" s="56">
        <f t="shared" si="9"/>
        <v>43749</v>
      </c>
      <c r="I18" s="72">
        <f t="shared" si="9"/>
        <v>43752</v>
      </c>
      <c r="J18" s="49"/>
      <c r="K18" s="49"/>
      <c r="L18" s="49"/>
      <c r="M18" s="49"/>
      <c r="N18" s="49"/>
      <c r="O18" s="49"/>
    </row>
    <row r="19" spans="2:15" s="54" customFormat="1" ht="27.75" customHeight="1">
      <c r="B19" s="71" t="s">
        <v>401</v>
      </c>
      <c r="C19" s="55" t="s">
        <v>381</v>
      </c>
      <c r="D19" s="56">
        <f t="shared" ref="D19:I20" si="10">D18+7</f>
        <v>43724</v>
      </c>
      <c r="E19" s="56">
        <f t="shared" si="10"/>
        <v>43749</v>
      </c>
      <c r="F19" s="56">
        <f t="shared" si="10"/>
        <v>43751</v>
      </c>
      <c r="G19" s="56">
        <f t="shared" si="10"/>
        <v>43755</v>
      </c>
      <c r="H19" s="56">
        <f t="shared" si="10"/>
        <v>43756</v>
      </c>
      <c r="I19" s="72">
        <f t="shared" si="10"/>
        <v>43759</v>
      </c>
      <c r="J19" s="49"/>
      <c r="K19" s="49"/>
      <c r="L19" s="49"/>
      <c r="M19" s="49"/>
      <c r="N19" s="49"/>
      <c r="O19" s="49"/>
    </row>
    <row r="20" spans="2:15" s="54" customFormat="1" ht="27.75" customHeight="1">
      <c r="B20" s="71" t="s">
        <v>402</v>
      </c>
      <c r="C20" s="55" t="s">
        <v>382</v>
      </c>
      <c r="D20" s="56">
        <f t="shared" si="10"/>
        <v>43731</v>
      </c>
      <c r="E20" s="56">
        <f t="shared" si="10"/>
        <v>43756</v>
      </c>
      <c r="F20" s="56">
        <f t="shared" si="10"/>
        <v>43758</v>
      </c>
      <c r="G20" s="56">
        <f t="shared" si="10"/>
        <v>43762</v>
      </c>
      <c r="H20" s="56">
        <f t="shared" si="10"/>
        <v>43763</v>
      </c>
      <c r="I20" s="72">
        <f t="shared" si="10"/>
        <v>43766</v>
      </c>
      <c r="J20" s="49"/>
      <c r="K20" s="49"/>
      <c r="L20" s="49"/>
      <c r="M20" s="49"/>
      <c r="N20" s="49"/>
      <c r="O20" s="49"/>
    </row>
    <row r="21" spans="2:15" s="54" customFormat="1" ht="27.75" customHeight="1">
      <c r="B21" s="71" t="s">
        <v>403</v>
      </c>
      <c r="C21" s="55" t="s">
        <v>383</v>
      </c>
      <c r="D21" s="56">
        <f t="shared" ref="D21:I21" si="11">D20+7</f>
        <v>43738</v>
      </c>
      <c r="E21" s="56">
        <f t="shared" si="11"/>
        <v>43763</v>
      </c>
      <c r="F21" s="56">
        <f t="shared" si="11"/>
        <v>43765</v>
      </c>
      <c r="G21" s="56">
        <f t="shared" si="11"/>
        <v>43769</v>
      </c>
      <c r="H21" s="56">
        <f t="shared" si="11"/>
        <v>43770</v>
      </c>
      <c r="I21" s="72">
        <f t="shared" si="11"/>
        <v>43773</v>
      </c>
      <c r="J21" s="49"/>
      <c r="K21" s="49"/>
      <c r="L21" s="49"/>
      <c r="M21" s="49"/>
      <c r="N21" s="49"/>
      <c r="O21" s="49"/>
    </row>
    <row r="22" spans="2:15" s="54" customFormat="1" ht="27.75" customHeight="1">
      <c r="B22" s="71" t="s">
        <v>393</v>
      </c>
      <c r="C22" s="55" t="s">
        <v>285</v>
      </c>
      <c r="D22" s="56">
        <f t="shared" ref="D22:I22" si="12">D21+7</f>
        <v>43745</v>
      </c>
      <c r="E22" s="56">
        <f t="shared" si="12"/>
        <v>43770</v>
      </c>
      <c r="F22" s="56">
        <f t="shared" si="12"/>
        <v>43772</v>
      </c>
      <c r="G22" s="56">
        <f t="shared" si="12"/>
        <v>43776</v>
      </c>
      <c r="H22" s="56">
        <f t="shared" si="12"/>
        <v>43777</v>
      </c>
      <c r="I22" s="72">
        <f t="shared" si="12"/>
        <v>43780</v>
      </c>
      <c r="J22" s="49"/>
      <c r="K22" s="49"/>
      <c r="L22" s="49"/>
      <c r="M22" s="49"/>
      <c r="N22" s="49"/>
      <c r="O22" s="49"/>
    </row>
    <row r="23" spans="2:15" s="54" customFormat="1" ht="27.75" customHeight="1">
      <c r="B23" s="71" t="s">
        <v>404</v>
      </c>
      <c r="C23" s="55" t="s">
        <v>384</v>
      </c>
      <c r="D23" s="56">
        <f t="shared" ref="D23:I23" si="13">D22+7</f>
        <v>43752</v>
      </c>
      <c r="E23" s="56">
        <f t="shared" si="13"/>
        <v>43777</v>
      </c>
      <c r="F23" s="56">
        <f t="shared" si="13"/>
        <v>43779</v>
      </c>
      <c r="G23" s="56">
        <f t="shared" si="13"/>
        <v>43783</v>
      </c>
      <c r="H23" s="56">
        <f t="shared" si="13"/>
        <v>43784</v>
      </c>
      <c r="I23" s="72">
        <f t="shared" si="13"/>
        <v>43787</v>
      </c>
      <c r="J23" s="49"/>
      <c r="K23" s="49"/>
      <c r="L23" s="49"/>
      <c r="M23" s="49"/>
      <c r="N23" s="49"/>
      <c r="O23" s="49"/>
    </row>
    <row r="24" spans="2:15" s="54" customFormat="1" ht="27.75" customHeight="1">
      <c r="B24" s="71" t="s">
        <v>405</v>
      </c>
      <c r="C24" s="55" t="s">
        <v>385</v>
      </c>
      <c r="D24" s="56">
        <f t="shared" ref="D24:I24" si="14">D23+7</f>
        <v>43759</v>
      </c>
      <c r="E24" s="56">
        <f t="shared" si="14"/>
        <v>43784</v>
      </c>
      <c r="F24" s="56">
        <f t="shared" si="14"/>
        <v>43786</v>
      </c>
      <c r="G24" s="56">
        <f t="shared" si="14"/>
        <v>43790</v>
      </c>
      <c r="H24" s="56">
        <f t="shared" si="14"/>
        <v>43791</v>
      </c>
      <c r="I24" s="72">
        <f t="shared" si="14"/>
        <v>43794</v>
      </c>
      <c r="J24" s="49"/>
      <c r="K24" s="49"/>
      <c r="L24" s="49"/>
      <c r="M24" s="49"/>
      <c r="N24" s="49"/>
      <c r="O24" s="49"/>
    </row>
    <row r="25" spans="2:15" s="54" customFormat="1" ht="27.75" customHeight="1">
      <c r="B25" s="71" t="s">
        <v>406</v>
      </c>
      <c r="C25" s="55" t="s">
        <v>386</v>
      </c>
      <c r="D25" s="56">
        <f t="shared" ref="D25:I25" si="15">D24+7</f>
        <v>43766</v>
      </c>
      <c r="E25" s="56">
        <f t="shared" si="15"/>
        <v>43791</v>
      </c>
      <c r="F25" s="56">
        <f t="shared" si="15"/>
        <v>43793</v>
      </c>
      <c r="G25" s="56">
        <f t="shared" si="15"/>
        <v>43797</v>
      </c>
      <c r="H25" s="56">
        <f t="shared" si="15"/>
        <v>43798</v>
      </c>
      <c r="I25" s="72">
        <f t="shared" si="15"/>
        <v>43801</v>
      </c>
      <c r="J25" s="49"/>
      <c r="K25" s="49"/>
      <c r="L25" s="49"/>
      <c r="M25" s="49"/>
      <c r="N25" s="49"/>
      <c r="O25" s="49"/>
    </row>
    <row r="26" spans="2:15" s="54" customFormat="1" ht="27.75" customHeight="1">
      <c r="B26" s="71" t="s">
        <v>407</v>
      </c>
      <c r="C26" s="55" t="s">
        <v>387</v>
      </c>
      <c r="D26" s="56">
        <f t="shared" ref="D26:I26" si="16">D25+7</f>
        <v>43773</v>
      </c>
      <c r="E26" s="56">
        <f t="shared" si="16"/>
        <v>43798</v>
      </c>
      <c r="F26" s="56">
        <f t="shared" si="16"/>
        <v>43800</v>
      </c>
      <c r="G26" s="56">
        <f t="shared" si="16"/>
        <v>43804</v>
      </c>
      <c r="H26" s="56">
        <f t="shared" si="16"/>
        <v>43805</v>
      </c>
      <c r="I26" s="72">
        <f t="shared" si="16"/>
        <v>43808</v>
      </c>
      <c r="J26" s="49"/>
      <c r="K26" s="49"/>
      <c r="L26" s="49"/>
      <c r="M26" s="49"/>
      <c r="N26" s="49"/>
      <c r="O26" s="49"/>
    </row>
    <row r="27" spans="2:15" s="54" customFormat="1" ht="27.75" customHeight="1">
      <c r="B27" s="71" t="s">
        <v>408</v>
      </c>
      <c r="C27" s="55" t="s">
        <v>388</v>
      </c>
      <c r="D27" s="56">
        <f t="shared" ref="D27:I27" si="17">D26+7</f>
        <v>43780</v>
      </c>
      <c r="E27" s="56">
        <f t="shared" si="17"/>
        <v>43805</v>
      </c>
      <c r="F27" s="56">
        <f t="shared" si="17"/>
        <v>43807</v>
      </c>
      <c r="G27" s="56">
        <f t="shared" si="17"/>
        <v>43811</v>
      </c>
      <c r="H27" s="56">
        <f t="shared" si="17"/>
        <v>43812</v>
      </c>
      <c r="I27" s="72">
        <f t="shared" si="17"/>
        <v>43815</v>
      </c>
      <c r="J27" s="49"/>
      <c r="K27" s="49"/>
      <c r="L27" s="49"/>
      <c r="M27" s="49"/>
      <c r="N27" s="49"/>
      <c r="O27" s="49"/>
    </row>
    <row r="28" spans="2:15" s="54" customFormat="1" ht="27.75" customHeight="1">
      <c r="B28" s="71" t="s">
        <v>409</v>
      </c>
      <c r="C28" s="55" t="s">
        <v>389</v>
      </c>
      <c r="D28" s="56">
        <f t="shared" ref="D28:I28" si="18">D27+7</f>
        <v>43787</v>
      </c>
      <c r="E28" s="56">
        <f t="shared" si="18"/>
        <v>43812</v>
      </c>
      <c r="F28" s="56">
        <f t="shared" si="18"/>
        <v>43814</v>
      </c>
      <c r="G28" s="56">
        <f t="shared" si="18"/>
        <v>43818</v>
      </c>
      <c r="H28" s="56">
        <f t="shared" si="18"/>
        <v>43819</v>
      </c>
      <c r="I28" s="72">
        <f t="shared" si="18"/>
        <v>43822</v>
      </c>
      <c r="J28" s="49"/>
      <c r="K28" s="49"/>
      <c r="L28" s="49"/>
      <c r="M28" s="49"/>
      <c r="N28" s="49"/>
      <c r="O28" s="49"/>
    </row>
    <row r="29" spans="2:15" s="54" customFormat="1" ht="27.75" customHeight="1">
      <c r="B29" s="71" t="s">
        <v>413</v>
      </c>
      <c r="C29" s="55" t="s">
        <v>410</v>
      </c>
      <c r="D29" s="56">
        <f t="shared" ref="D29:I29" si="19">D28+7</f>
        <v>43794</v>
      </c>
      <c r="E29" s="56">
        <f t="shared" si="19"/>
        <v>43819</v>
      </c>
      <c r="F29" s="56">
        <f t="shared" si="19"/>
        <v>43821</v>
      </c>
      <c r="G29" s="56">
        <f t="shared" si="19"/>
        <v>43825</v>
      </c>
      <c r="H29" s="56">
        <f t="shared" si="19"/>
        <v>43826</v>
      </c>
      <c r="I29" s="72">
        <f t="shared" si="19"/>
        <v>43829</v>
      </c>
      <c r="J29" s="49"/>
      <c r="K29" s="49"/>
      <c r="L29" s="49"/>
      <c r="M29" s="49"/>
      <c r="N29" s="49"/>
      <c r="O29" s="49"/>
    </row>
    <row r="30" spans="2:15" s="54" customFormat="1" ht="27.75" customHeight="1">
      <c r="B30" s="71" t="s">
        <v>414</v>
      </c>
      <c r="C30" s="55" t="s">
        <v>411</v>
      </c>
      <c r="D30" s="56">
        <f t="shared" ref="D30:I30" si="20">D29+7</f>
        <v>43801</v>
      </c>
      <c r="E30" s="56">
        <f t="shared" si="20"/>
        <v>43826</v>
      </c>
      <c r="F30" s="56">
        <f t="shared" si="20"/>
        <v>43828</v>
      </c>
      <c r="G30" s="56">
        <f t="shared" si="20"/>
        <v>43832</v>
      </c>
      <c r="H30" s="56">
        <f t="shared" si="20"/>
        <v>43833</v>
      </c>
      <c r="I30" s="72">
        <f t="shared" si="20"/>
        <v>43836</v>
      </c>
      <c r="J30" s="49"/>
      <c r="K30" s="49"/>
      <c r="L30" s="49"/>
      <c r="M30" s="49"/>
      <c r="N30" s="49"/>
      <c r="O30" s="49"/>
    </row>
    <row r="31" spans="2:15" s="54" customFormat="1" ht="27.75" customHeight="1">
      <c r="B31" s="71" t="s">
        <v>415</v>
      </c>
      <c r="C31" s="55" t="s">
        <v>412</v>
      </c>
      <c r="D31" s="56">
        <f t="shared" ref="D31:I31" si="21">D30+7</f>
        <v>43808</v>
      </c>
      <c r="E31" s="56">
        <f t="shared" si="21"/>
        <v>43833</v>
      </c>
      <c r="F31" s="56">
        <f t="shared" si="21"/>
        <v>43835</v>
      </c>
      <c r="G31" s="56">
        <f t="shared" si="21"/>
        <v>43839</v>
      </c>
      <c r="H31" s="56">
        <f t="shared" si="21"/>
        <v>43840</v>
      </c>
      <c r="I31" s="72">
        <f t="shared" si="21"/>
        <v>43843</v>
      </c>
      <c r="J31" s="49"/>
      <c r="K31" s="49"/>
      <c r="L31" s="49"/>
      <c r="M31" s="49"/>
      <c r="N31" s="49"/>
      <c r="O31" s="49"/>
    </row>
    <row r="32" spans="2:15" s="54" customFormat="1" ht="27.75" customHeight="1">
      <c r="B32" s="154"/>
      <c r="C32" s="154"/>
      <c r="D32" s="155"/>
      <c r="E32" s="155"/>
      <c r="F32" s="155"/>
      <c r="G32" s="155"/>
      <c r="H32" s="155"/>
      <c r="I32" s="155"/>
      <c r="J32" s="49"/>
      <c r="K32" s="49"/>
      <c r="L32" s="49"/>
      <c r="M32" s="49"/>
      <c r="N32" s="49"/>
      <c r="O32" s="49"/>
    </row>
    <row r="33" spans="2:15" ht="15.75" customHeight="1">
      <c r="B33" s="15" t="s">
        <v>0</v>
      </c>
      <c r="C33" s="15"/>
      <c r="D33" s="16"/>
      <c r="E33" s="16"/>
      <c r="F33" s="17"/>
      <c r="G33" s="18"/>
      <c r="H33" s="19"/>
      <c r="I33" s="20"/>
      <c r="J33" s="20"/>
      <c r="K33" s="20"/>
      <c r="L33" s="20"/>
      <c r="M33" s="21"/>
      <c r="N33" s="21"/>
      <c r="O33" s="21"/>
    </row>
    <row r="34" spans="2:15" ht="24" customHeight="1">
      <c r="B34" s="22" t="s">
        <v>1</v>
      </c>
      <c r="C34" s="22"/>
      <c r="D34" s="16"/>
      <c r="E34" s="16"/>
      <c r="G34" s="23" t="s">
        <v>2</v>
      </c>
      <c r="H34" s="23"/>
      <c r="K34" s="24"/>
      <c r="L34" s="24"/>
      <c r="M34" s="26"/>
      <c r="N34" s="26"/>
    </row>
    <row r="35" spans="2:15" ht="21">
      <c r="B35" s="27" t="s">
        <v>135</v>
      </c>
      <c r="C35" s="27"/>
      <c r="D35" s="28"/>
      <c r="E35" s="28"/>
      <c r="G35" s="29" t="s">
        <v>3</v>
      </c>
      <c r="H35" s="29"/>
      <c r="K35" s="25"/>
      <c r="L35" s="25"/>
      <c r="M35" s="32"/>
      <c r="N35" s="31"/>
      <c r="O35" s="32"/>
    </row>
    <row r="36" spans="2:15" ht="20.399999999999999">
      <c r="B36" s="27" t="s">
        <v>136</v>
      </c>
      <c r="C36" s="27"/>
      <c r="D36" s="33"/>
      <c r="E36" s="33"/>
      <c r="G36" s="34" t="s">
        <v>4</v>
      </c>
      <c r="H36" s="34"/>
      <c r="K36" s="25"/>
      <c r="L36" s="25"/>
      <c r="M36" s="32"/>
      <c r="N36" s="36"/>
      <c r="O36" s="50"/>
    </row>
    <row r="37" spans="2:15" s="54" customFormat="1" ht="20.399999999999999">
      <c r="B37" s="27"/>
      <c r="C37" s="27"/>
      <c r="D37" s="33"/>
      <c r="E37" s="33"/>
      <c r="G37" s="36" t="s">
        <v>7</v>
      </c>
      <c r="H37" s="34"/>
      <c r="K37" s="25"/>
      <c r="L37" s="25"/>
      <c r="M37" s="32"/>
      <c r="N37" s="36"/>
      <c r="O37" s="50"/>
    </row>
    <row r="38" spans="2:15" s="54" customFormat="1" ht="20.399999999999999">
      <c r="B38" s="27" t="s">
        <v>41</v>
      </c>
      <c r="C38" s="27"/>
      <c r="D38" s="33"/>
      <c r="E38" s="33"/>
      <c r="G38" s="39" t="s">
        <v>31</v>
      </c>
      <c r="H38" s="34"/>
      <c r="K38" s="25"/>
      <c r="L38" s="25"/>
      <c r="M38" s="32"/>
      <c r="N38" s="36"/>
      <c r="O38" s="50"/>
    </row>
    <row r="39" spans="2:15" ht="21">
      <c r="B39" s="27"/>
      <c r="C39" s="27"/>
      <c r="D39" s="35"/>
      <c r="E39" s="35"/>
      <c r="G39" s="44" t="s">
        <v>32</v>
      </c>
      <c r="H39" s="36"/>
      <c r="K39" s="25"/>
      <c r="L39" s="25"/>
      <c r="M39" s="36"/>
      <c r="O39" s="37"/>
    </row>
    <row r="40" spans="2:15" ht="21">
      <c r="B40" s="35" t="s">
        <v>16</v>
      </c>
      <c r="C40" s="35"/>
      <c r="D40" s="38"/>
      <c r="E40" s="38"/>
      <c r="H40" s="39"/>
      <c r="I40" s="22"/>
      <c r="J40" s="22"/>
      <c r="K40" s="22"/>
      <c r="L40" s="22"/>
      <c r="M40" s="32"/>
      <c r="N40" s="36"/>
      <c r="O40" s="40"/>
    </row>
    <row r="41" spans="2:15" ht="21">
      <c r="B41" s="35" t="s">
        <v>10</v>
      </c>
      <c r="C41" s="35"/>
      <c r="D41" s="41"/>
      <c r="E41" s="41"/>
      <c r="H41" s="42"/>
      <c r="I41" s="36"/>
      <c r="J41" s="36"/>
      <c r="K41" s="36"/>
      <c r="L41" s="36"/>
      <c r="M41" s="36"/>
      <c r="N41" s="36"/>
      <c r="O41" s="43"/>
    </row>
    <row r="42" spans="2:15" ht="21">
      <c r="B42" s="25"/>
      <c r="C42" s="25"/>
      <c r="D42" s="27"/>
      <c r="E42" s="27"/>
      <c r="H42" s="44"/>
      <c r="I42" s="35"/>
      <c r="J42" s="35"/>
      <c r="K42" s="35"/>
      <c r="L42" s="35"/>
      <c r="M42" s="35"/>
      <c r="N42" s="35"/>
      <c r="O42" s="45"/>
    </row>
    <row r="43" spans="2:15" ht="21">
      <c r="B43" s="15" t="s">
        <v>18</v>
      </c>
      <c r="C43" s="15"/>
      <c r="D43" s="27"/>
      <c r="E43" s="27"/>
      <c r="F43" s="46"/>
      <c r="G43" s="35"/>
      <c r="H43" s="25"/>
      <c r="I43" s="35"/>
      <c r="J43" s="35"/>
      <c r="K43" s="35"/>
      <c r="L43" s="35"/>
      <c r="M43" s="35"/>
      <c r="N43" s="35"/>
      <c r="O43" s="35"/>
    </row>
    <row r="44" spans="2:15" ht="20.399999999999999">
      <c r="B44" s="52" t="s">
        <v>19</v>
      </c>
      <c r="C44" s="52"/>
      <c r="D44" s="52" t="s">
        <v>20</v>
      </c>
      <c r="E44" s="52"/>
      <c r="F44" s="13"/>
      <c r="G44" s="13"/>
      <c r="I44" s="13"/>
      <c r="J44" s="13"/>
      <c r="K44" s="13"/>
      <c r="L44" s="13"/>
      <c r="M44" s="13"/>
      <c r="N44" s="13"/>
      <c r="O44" s="13"/>
    </row>
    <row r="45" spans="2:15" ht="20.399999999999999">
      <c r="B45" s="52" t="s">
        <v>17</v>
      </c>
      <c r="C45" s="52"/>
      <c r="D45" s="52" t="s">
        <v>21</v>
      </c>
      <c r="E45" s="52"/>
    </row>
    <row r="47" spans="2:15" ht="20.399999999999999">
      <c r="B47" s="52" t="s">
        <v>39</v>
      </c>
      <c r="C47" s="52"/>
    </row>
    <row r="48" spans="2:15" s="54" customFormat="1" ht="20.399999999999999">
      <c r="B48" s="52" t="s">
        <v>40</v>
      </c>
      <c r="C48" s="52"/>
    </row>
  </sheetData>
  <mergeCells count="6">
    <mergeCell ref="D4:G4"/>
    <mergeCell ref="B6:B7"/>
    <mergeCell ref="F6:F7"/>
    <mergeCell ref="G6:G7"/>
    <mergeCell ref="I6:I7"/>
    <mergeCell ref="H6:H7"/>
  </mergeCells>
  <hyperlinks>
    <hyperlink ref="D44" r:id="rId1"/>
    <hyperlink ref="D45" r:id="rId2"/>
  </hyperlinks>
  <pageMargins left="0.27" right="0.17" top="0.17" bottom="0.2" header="0.18" footer="0.17"/>
  <pageSetup scale="49" orientation="landscape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B1:L103"/>
  <sheetViews>
    <sheetView view="pageBreakPreview" zoomScale="60" zoomScaleNormal="60" workbookViewId="0">
      <selection activeCell="C69" sqref="C69"/>
    </sheetView>
  </sheetViews>
  <sheetFormatPr defaultRowHeight="13.2"/>
  <cols>
    <col min="1" max="1" width="9.109375" style="6"/>
    <col min="2" max="2" width="61.6640625" style="6" customWidth="1"/>
    <col min="3" max="3" width="33.44140625" style="54" customWidth="1"/>
    <col min="4" max="4" width="38.88671875" style="6" customWidth="1"/>
    <col min="5" max="6" width="70.44140625" style="6" customWidth="1"/>
    <col min="7" max="7" width="48" style="6" customWidth="1"/>
    <col min="8" max="8" width="0.6640625" style="6" customWidth="1"/>
    <col min="9" max="9" width="0.33203125" style="6" hidden="1" customWidth="1"/>
    <col min="10" max="10" width="0.109375" style="6" hidden="1" customWidth="1"/>
    <col min="11" max="11" width="30.33203125" style="6" hidden="1" customWidth="1"/>
    <col min="12" max="12" width="9.109375" style="6" hidden="1" customWidth="1"/>
    <col min="13" max="252" width="9.109375" style="6"/>
    <col min="253" max="253" width="10.44140625" style="6" customWidth="1"/>
    <col min="254" max="254" width="26.5546875" style="6" customWidth="1"/>
    <col min="255" max="256" width="12.5546875" style="6" customWidth="1"/>
    <col min="257" max="257" width="15" style="6" customWidth="1"/>
    <col min="258" max="258" width="11.33203125" style="6" customWidth="1"/>
    <col min="259" max="259" width="12" style="6" customWidth="1"/>
    <col min="260" max="260" width="34.109375" style="6" customWidth="1"/>
    <col min="261" max="261" width="9.88671875" style="6" customWidth="1"/>
    <col min="262" max="262" width="9.109375" style="6"/>
    <col min="263" max="263" width="14.5546875" style="6" customWidth="1"/>
    <col min="264" max="264" width="12" style="6" customWidth="1"/>
    <col min="265" max="265" width="10.88671875" style="6" customWidth="1"/>
    <col min="266" max="266" width="18" style="6" customWidth="1"/>
    <col min="267" max="267" width="16.33203125" style="6" customWidth="1"/>
    <col min="268" max="508" width="9.109375" style="6"/>
    <col min="509" max="509" width="10.44140625" style="6" customWidth="1"/>
    <col min="510" max="510" width="26.5546875" style="6" customWidth="1"/>
    <col min="511" max="512" width="12.5546875" style="6" customWidth="1"/>
    <col min="513" max="513" width="15" style="6" customWidth="1"/>
    <col min="514" max="514" width="11.33203125" style="6" customWidth="1"/>
    <col min="515" max="515" width="12" style="6" customWidth="1"/>
    <col min="516" max="516" width="34.109375" style="6" customWidth="1"/>
    <col min="517" max="517" width="9.88671875" style="6" customWidth="1"/>
    <col min="518" max="518" width="9.109375" style="6"/>
    <col min="519" max="519" width="14.5546875" style="6" customWidth="1"/>
    <col min="520" max="520" width="12" style="6" customWidth="1"/>
    <col min="521" max="521" width="10.88671875" style="6" customWidth="1"/>
    <col min="522" max="522" width="18" style="6" customWidth="1"/>
    <col min="523" max="523" width="16.33203125" style="6" customWidth="1"/>
    <col min="524" max="764" width="9.109375" style="6"/>
    <col min="765" max="765" width="10.44140625" style="6" customWidth="1"/>
    <col min="766" max="766" width="26.5546875" style="6" customWidth="1"/>
    <col min="767" max="768" width="12.5546875" style="6" customWidth="1"/>
    <col min="769" max="769" width="15" style="6" customWidth="1"/>
    <col min="770" max="770" width="11.33203125" style="6" customWidth="1"/>
    <col min="771" max="771" width="12" style="6" customWidth="1"/>
    <col min="772" max="772" width="34.109375" style="6" customWidth="1"/>
    <col min="773" max="773" width="9.88671875" style="6" customWidth="1"/>
    <col min="774" max="774" width="9.109375" style="6"/>
    <col min="775" max="775" width="14.5546875" style="6" customWidth="1"/>
    <col min="776" max="776" width="12" style="6" customWidth="1"/>
    <col min="777" max="777" width="10.88671875" style="6" customWidth="1"/>
    <col min="778" max="778" width="18" style="6" customWidth="1"/>
    <col min="779" max="779" width="16.33203125" style="6" customWidth="1"/>
    <col min="780" max="1020" width="9.109375" style="6"/>
    <col min="1021" max="1021" width="10.44140625" style="6" customWidth="1"/>
    <col min="1022" max="1022" width="26.5546875" style="6" customWidth="1"/>
    <col min="1023" max="1024" width="12.5546875" style="6" customWidth="1"/>
    <col min="1025" max="1025" width="15" style="6" customWidth="1"/>
    <col min="1026" max="1026" width="11.33203125" style="6" customWidth="1"/>
    <col min="1027" max="1027" width="12" style="6" customWidth="1"/>
    <col min="1028" max="1028" width="34.109375" style="6" customWidth="1"/>
    <col min="1029" max="1029" width="9.88671875" style="6" customWidth="1"/>
    <col min="1030" max="1030" width="9.109375" style="6"/>
    <col min="1031" max="1031" width="14.5546875" style="6" customWidth="1"/>
    <col min="1032" max="1032" width="12" style="6" customWidth="1"/>
    <col min="1033" max="1033" width="10.88671875" style="6" customWidth="1"/>
    <col min="1034" max="1034" width="18" style="6" customWidth="1"/>
    <col min="1035" max="1035" width="16.33203125" style="6" customWidth="1"/>
    <col min="1036" max="1276" width="9.109375" style="6"/>
    <col min="1277" max="1277" width="10.44140625" style="6" customWidth="1"/>
    <col min="1278" max="1278" width="26.5546875" style="6" customWidth="1"/>
    <col min="1279" max="1280" width="12.5546875" style="6" customWidth="1"/>
    <col min="1281" max="1281" width="15" style="6" customWidth="1"/>
    <col min="1282" max="1282" width="11.33203125" style="6" customWidth="1"/>
    <col min="1283" max="1283" width="12" style="6" customWidth="1"/>
    <col min="1284" max="1284" width="34.109375" style="6" customWidth="1"/>
    <col min="1285" max="1285" width="9.88671875" style="6" customWidth="1"/>
    <col min="1286" max="1286" width="9.109375" style="6"/>
    <col min="1287" max="1287" width="14.5546875" style="6" customWidth="1"/>
    <col min="1288" max="1288" width="12" style="6" customWidth="1"/>
    <col min="1289" max="1289" width="10.88671875" style="6" customWidth="1"/>
    <col min="1290" max="1290" width="18" style="6" customWidth="1"/>
    <col min="1291" max="1291" width="16.33203125" style="6" customWidth="1"/>
    <col min="1292" max="1532" width="9.109375" style="6"/>
    <col min="1533" max="1533" width="10.44140625" style="6" customWidth="1"/>
    <col min="1534" max="1534" width="26.5546875" style="6" customWidth="1"/>
    <col min="1535" max="1536" width="12.5546875" style="6" customWidth="1"/>
    <col min="1537" max="1537" width="15" style="6" customWidth="1"/>
    <col min="1538" max="1538" width="11.33203125" style="6" customWidth="1"/>
    <col min="1539" max="1539" width="12" style="6" customWidth="1"/>
    <col min="1540" max="1540" width="34.109375" style="6" customWidth="1"/>
    <col min="1541" max="1541" width="9.88671875" style="6" customWidth="1"/>
    <col min="1542" max="1542" width="9.109375" style="6"/>
    <col min="1543" max="1543" width="14.5546875" style="6" customWidth="1"/>
    <col min="1544" max="1544" width="12" style="6" customWidth="1"/>
    <col min="1545" max="1545" width="10.88671875" style="6" customWidth="1"/>
    <col min="1546" max="1546" width="18" style="6" customWidth="1"/>
    <col min="1547" max="1547" width="16.33203125" style="6" customWidth="1"/>
    <col min="1548" max="1788" width="9.109375" style="6"/>
    <col min="1789" max="1789" width="10.44140625" style="6" customWidth="1"/>
    <col min="1790" max="1790" width="26.5546875" style="6" customWidth="1"/>
    <col min="1791" max="1792" width="12.5546875" style="6" customWidth="1"/>
    <col min="1793" max="1793" width="15" style="6" customWidth="1"/>
    <col min="1794" max="1794" width="11.33203125" style="6" customWidth="1"/>
    <col min="1795" max="1795" width="12" style="6" customWidth="1"/>
    <col min="1796" max="1796" width="34.109375" style="6" customWidth="1"/>
    <col min="1797" max="1797" width="9.88671875" style="6" customWidth="1"/>
    <col min="1798" max="1798" width="9.109375" style="6"/>
    <col min="1799" max="1799" width="14.5546875" style="6" customWidth="1"/>
    <col min="1800" max="1800" width="12" style="6" customWidth="1"/>
    <col min="1801" max="1801" width="10.88671875" style="6" customWidth="1"/>
    <col min="1802" max="1802" width="18" style="6" customWidth="1"/>
    <col min="1803" max="1803" width="16.33203125" style="6" customWidth="1"/>
    <col min="1804" max="2044" width="9.109375" style="6"/>
    <col min="2045" max="2045" width="10.44140625" style="6" customWidth="1"/>
    <col min="2046" max="2046" width="26.5546875" style="6" customWidth="1"/>
    <col min="2047" max="2048" width="12.5546875" style="6" customWidth="1"/>
    <col min="2049" max="2049" width="15" style="6" customWidth="1"/>
    <col min="2050" max="2050" width="11.33203125" style="6" customWidth="1"/>
    <col min="2051" max="2051" width="12" style="6" customWidth="1"/>
    <col min="2052" max="2052" width="34.109375" style="6" customWidth="1"/>
    <col min="2053" max="2053" width="9.88671875" style="6" customWidth="1"/>
    <col min="2054" max="2054" width="9.109375" style="6"/>
    <col min="2055" max="2055" width="14.5546875" style="6" customWidth="1"/>
    <col min="2056" max="2056" width="12" style="6" customWidth="1"/>
    <col min="2057" max="2057" width="10.88671875" style="6" customWidth="1"/>
    <col min="2058" max="2058" width="18" style="6" customWidth="1"/>
    <col min="2059" max="2059" width="16.33203125" style="6" customWidth="1"/>
    <col min="2060" max="2300" width="9.109375" style="6"/>
    <col min="2301" max="2301" width="10.44140625" style="6" customWidth="1"/>
    <col min="2302" max="2302" width="26.5546875" style="6" customWidth="1"/>
    <col min="2303" max="2304" width="12.5546875" style="6" customWidth="1"/>
    <col min="2305" max="2305" width="15" style="6" customWidth="1"/>
    <col min="2306" max="2306" width="11.33203125" style="6" customWidth="1"/>
    <col min="2307" max="2307" width="12" style="6" customWidth="1"/>
    <col min="2308" max="2308" width="34.109375" style="6" customWidth="1"/>
    <col min="2309" max="2309" width="9.88671875" style="6" customWidth="1"/>
    <col min="2310" max="2310" width="9.109375" style="6"/>
    <col min="2311" max="2311" width="14.5546875" style="6" customWidth="1"/>
    <col min="2312" max="2312" width="12" style="6" customWidth="1"/>
    <col min="2313" max="2313" width="10.88671875" style="6" customWidth="1"/>
    <col min="2314" max="2314" width="18" style="6" customWidth="1"/>
    <col min="2315" max="2315" width="16.33203125" style="6" customWidth="1"/>
    <col min="2316" max="2556" width="9.109375" style="6"/>
    <col min="2557" max="2557" width="10.44140625" style="6" customWidth="1"/>
    <col min="2558" max="2558" width="26.5546875" style="6" customWidth="1"/>
    <col min="2559" max="2560" width="12.5546875" style="6" customWidth="1"/>
    <col min="2561" max="2561" width="15" style="6" customWidth="1"/>
    <col min="2562" max="2562" width="11.33203125" style="6" customWidth="1"/>
    <col min="2563" max="2563" width="12" style="6" customWidth="1"/>
    <col min="2564" max="2564" width="34.109375" style="6" customWidth="1"/>
    <col min="2565" max="2565" width="9.88671875" style="6" customWidth="1"/>
    <col min="2566" max="2566" width="9.109375" style="6"/>
    <col min="2567" max="2567" width="14.5546875" style="6" customWidth="1"/>
    <col min="2568" max="2568" width="12" style="6" customWidth="1"/>
    <col min="2569" max="2569" width="10.88671875" style="6" customWidth="1"/>
    <col min="2570" max="2570" width="18" style="6" customWidth="1"/>
    <col min="2571" max="2571" width="16.33203125" style="6" customWidth="1"/>
    <col min="2572" max="2812" width="9.109375" style="6"/>
    <col min="2813" max="2813" width="10.44140625" style="6" customWidth="1"/>
    <col min="2814" max="2814" width="26.5546875" style="6" customWidth="1"/>
    <col min="2815" max="2816" width="12.5546875" style="6" customWidth="1"/>
    <col min="2817" max="2817" width="15" style="6" customWidth="1"/>
    <col min="2818" max="2818" width="11.33203125" style="6" customWidth="1"/>
    <col min="2819" max="2819" width="12" style="6" customWidth="1"/>
    <col min="2820" max="2820" width="34.109375" style="6" customWidth="1"/>
    <col min="2821" max="2821" width="9.88671875" style="6" customWidth="1"/>
    <col min="2822" max="2822" width="9.109375" style="6"/>
    <col min="2823" max="2823" width="14.5546875" style="6" customWidth="1"/>
    <col min="2824" max="2824" width="12" style="6" customWidth="1"/>
    <col min="2825" max="2825" width="10.88671875" style="6" customWidth="1"/>
    <col min="2826" max="2826" width="18" style="6" customWidth="1"/>
    <col min="2827" max="2827" width="16.33203125" style="6" customWidth="1"/>
    <col min="2828" max="3068" width="9.109375" style="6"/>
    <col min="3069" max="3069" width="10.44140625" style="6" customWidth="1"/>
    <col min="3070" max="3070" width="26.5546875" style="6" customWidth="1"/>
    <col min="3071" max="3072" width="12.5546875" style="6" customWidth="1"/>
    <col min="3073" max="3073" width="15" style="6" customWidth="1"/>
    <col min="3074" max="3074" width="11.33203125" style="6" customWidth="1"/>
    <col min="3075" max="3075" width="12" style="6" customWidth="1"/>
    <col min="3076" max="3076" width="34.109375" style="6" customWidth="1"/>
    <col min="3077" max="3077" width="9.88671875" style="6" customWidth="1"/>
    <col min="3078" max="3078" width="9.109375" style="6"/>
    <col min="3079" max="3079" width="14.5546875" style="6" customWidth="1"/>
    <col min="3080" max="3080" width="12" style="6" customWidth="1"/>
    <col min="3081" max="3081" width="10.88671875" style="6" customWidth="1"/>
    <col min="3082" max="3082" width="18" style="6" customWidth="1"/>
    <col min="3083" max="3083" width="16.33203125" style="6" customWidth="1"/>
    <col min="3084" max="3324" width="9.109375" style="6"/>
    <col min="3325" max="3325" width="10.44140625" style="6" customWidth="1"/>
    <col min="3326" max="3326" width="26.5546875" style="6" customWidth="1"/>
    <col min="3327" max="3328" width="12.5546875" style="6" customWidth="1"/>
    <col min="3329" max="3329" width="15" style="6" customWidth="1"/>
    <col min="3330" max="3330" width="11.33203125" style="6" customWidth="1"/>
    <col min="3331" max="3331" width="12" style="6" customWidth="1"/>
    <col min="3332" max="3332" width="34.109375" style="6" customWidth="1"/>
    <col min="3333" max="3333" width="9.88671875" style="6" customWidth="1"/>
    <col min="3334" max="3334" width="9.109375" style="6"/>
    <col min="3335" max="3335" width="14.5546875" style="6" customWidth="1"/>
    <col min="3336" max="3336" width="12" style="6" customWidth="1"/>
    <col min="3337" max="3337" width="10.88671875" style="6" customWidth="1"/>
    <col min="3338" max="3338" width="18" style="6" customWidth="1"/>
    <col min="3339" max="3339" width="16.33203125" style="6" customWidth="1"/>
    <col min="3340" max="3580" width="9.109375" style="6"/>
    <col min="3581" max="3581" width="10.44140625" style="6" customWidth="1"/>
    <col min="3582" max="3582" width="26.5546875" style="6" customWidth="1"/>
    <col min="3583" max="3584" width="12.5546875" style="6" customWidth="1"/>
    <col min="3585" max="3585" width="15" style="6" customWidth="1"/>
    <col min="3586" max="3586" width="11.33203125" style="6" customWidth="1"/>
    <col min="3587" max="3587" width="12" style="6" customWidth="1"/>
    <col min="3588" max="3588" width="34.109375" style="6" customWidth="1"/>
    <col min="3589" max="3589" width="9.88671875" style="6" customWidth="1"/>
    <col min="3590" max="3590" width="9.109375" style="6"/>
    <col min="3591" max="3591" width="14.5546875" style="6" customWidth="1"/>
    <col min="3592" max="3592" width="12" style="6" customWidth="1"/>
    <col min="3593" max="3593" width="10.88671875" style="6" customWidth="1"/>
    <col min="3594" max="3594" width="18" style="6" customWidth="1"/>
    <col min="3595" max="3595" width="16.33203125" style="6" customWidth="1"/>
    <col min="3596" max="3836" width="9.109375" style="6"/>
    <col min="3837" max="3837" width="10.44140625" style="6" customWidth="1"/>
    <col min="3838" max="3838" width="26.5546875" style="6" customWidth="1"/>
    <col min="3839" max="3840" width="12.5546875" style="6" customWidth="1"/>
    <col min="3841" max="3841" width="15" style="6" customWidth="1"/>
    <col min="3842" max="3842" width="11.33203125" style="6" customWidth="1"/>
    <col min="3843" max="3843" width="12" style="6" customWidth="1"/>
    <col min="3844" max="3844" width="34.109375" style="6" customWidth="1"/>
    <col min="3845" max="3845" width="9.88671875" style="6" customWidth="1"/>
    <col min="3846" max="3846" width="9.109375" style="6"/>
    <col min="3847" max="3847" width="14.5546875" style="6" customWidth="1"/>
    <col min="3848" max="3848" width="12" style="6" customWidth="1"/>
    <col min="3849" max="3849" width="10.88671875" style="6" customWidth="1"/>
    <col min="3850" max="3850" width="18" style="6" customWidth="1"/>
    <col min="3851" max="3851" width="16.33203125" style="6" customWidth="1"/>
    <col min="3852" max="4092" width="9.109375" style="6"/>
    <col min="4093" max="4093" width="10.44140625" style="6" customWidth="1"/>
    <col min="4094" max="4094" width="26.5546875" style="6" customWidth="1"/>
    <col min="4095" max="4096" width="12.5546875" style="6" customWidth="1"/>
    <col min="4097" max="4097" width="15" style="6" customWidth="1"/>
    <col min="4098" max="4098" width="11.33203125" style="6" customWidth="1"/>
    <col min="4099" max="4099" width="12" style="6" customWidth="1"/>
    <col min="4100" max="4100" width="34.109375" style="6" customWidth="1"/>
    <col min="4101" max="4101" width="9.88671875" style="6" customWidth="1"/>
    <col min="4102" max="4102" width="9.109375" style="6"/>
    <col min="4103" max="4103" width="14.5546875" style="6" customWidth="1"/>
    <col min="4104" max="4104" width="12" style="6" customWidth="1"/>
    <col min="4105" max="4105" width="10.88671875" style="6" customWidth="1"/>
    <col min="4106" max="4106" width="18" style="6" customWidth="1"/>
    <col min="4107" max="4107" width="16.33203125" style="6" customWidth="1"/>
    <col min="4108" max="4348" width="9.109375" style="6"/>
    <col min="4349" max="4349" width="10.44140625" style="6" customWidth="1"/>
    <col min="4350" max="4350" width="26.5546875" style="6" customWidth="1"/>
    <col min="4351" max="4352" width="12.5546875" style="6" customWidth="1"/>
    <col min="4353" max="4353" width="15" style="6" customWidth="1"/>
    <col min="4354" max="4354" width="11.33203125" style="6" customWidth="1"/>
    <col min="4355" max="4355" width="12" style="6" customWidth="1"/>
    <col min="4356" max="4356" width="34.109375" style="6" customWidth="1"/>
    <col min="4357" max="4357" width="9.88671875" style="6" customWidth="1"/>
    <col min="4358" max="4358" width="9.109375" style="6"/>
    <col min="4359" max="4359" width="14.5546875" style="6" customWidth="1"/>
    <col min="4360" max="4360" width="12" style="6" customWidth="1"/>
    <col min="4361" max="4361" width="10.88671875" style="6" customWidth="1"/>
    <col min="4362" max="4362" width="18" style="6" customWidth="1"/>
    <col min="4363" max="4363" width="16.33203125" style="6" customWidth="1"/>
    <col min="4364" max="4604" width="9.109375" style="6"/>
    <col min="4605" max="4605" width="10.44140625" style="6" customWidth="1"/>
    <col min="4606" max="4606" width="26.5546875" style="6" customWidth="1"/>
    <col min="4607" max="4608" width="12.5546875" style="6" customWidth="1"/>
    <col min="4609" max="4609" width="15" style="6" customWidth="1"/>
    <col min="4610" max="4610" width="11.33203125" style="6" customWidth="1"/>
    <col min="4611" max="4611" width="12" style="6" customWidth="1"/>
    <col min="4612" max="4612" width="34.109375" style="6" customWidth="1"/>
    <col min="4613" max="4613" width="9.88671875" style="6" customWidth="1"/>
    <col min="4614" max="4614" width="9.109375" style="6"/>
    <col min="4615" max="4615" width="14.5546875" style="6" customWidth="1"/>
    <col min="4616" max="4616" width="12" style="6" customWidth="1"/>
    <col min="4617" max="4617" width="10.88671875" style="6" customWidth="1"/>
    <col min="4618" max="4618" width="18" style="6" customWidth="1"/>
    <col min="4619" max="4619" width="16.33203125" style="6" customWidth="1"/>
    <col min="4620" max="4860" width="9.109375" style="6"/>
    <col min="4861" max="4861" width="10.44140625" style="6" customWidth="1"/>
    <col min="4862" max="4862" width="26.5546875" style="6" customWidth="1"/>
    <col min="4863" max="4864" width="12.5546875" style="6" customWidth="1"/>
    <col min="4865" max="4865" width="15" style="6" customWidth="1"/>
    <col min="4866" max="4866" width="11.33203125" style="6" customWidth="1"/>
    <col min="4867" max="4867" width="12" style="6" customWidth="1"/>
    <col min="4868" max="4868" width="34.109375" style="6" customWidth="1"/>
    <col min="4869" max="4869" width="9.88671875" style="6" customWidth="1"/>
    <col min="4870" max="4870" width="9.109375" style="6"/>
    <col min="4871" max="4871" width="14.5546875" style="6" customWidth="1"/>
    <col min="4872" max="4872" width="12" style="6" customWidth="1"/>
    <col min="4873" max="4873" width="10.88671875" style="6" customWidth="1"/>
    <col min="4874" max="4874" width="18" style="6" customWidth="1"/>
    <col min="4875" max="4875" width="16.33203125" style="6" customWidth="1"/>
    <col min="4876" max="5116" width="9.109375" style="6"/>
    <col min="5117" max="5117" width="10.44140625" style="6" customWidth="1"/>
    <col min="5118" max="5118" width="26.5546875" style="6" customWidth="1"/>
    <col min="5119" max="5120" width="12.5546875" style="6" customWidth="1"/>
    <col min="5121" max="5121" width="15" style="6" customWidth="1"/>
    <col min="5122" max="5122" width="11.33203125" style="6" customWidth="1"/>
    <col min="5123" max="5123" width="12" style="6" customWidth="1"/>
    <col min="5124" max="5124" width="34.109375" style="6" customWidth="1"/>
    <col min="5125" max="5125" width="9.88671875" style="6" customWidth="1"/>
    <col min="5126" max="5126" width="9.109375" style="6"/>
    <col min="5127" max="5127" width="14.5546875" style="6" customWidth="1"/>
    <col min="5128" max="5128" width="12" style="6" customWidth="1"/>
    <col min="5129" max="5129" width="10.88671875" style="6" customWidth="1"/>
    <col min="5130" max="5130" width="18" style="6" customWidth="1"/>
    <col min="5131" max="5131" width="16.33203125" style="6" customWidth="1"/>
    <col min="5132" max="5372" width="9.109375" style="6"/>
    <col min="5373" max="5373" width="10.44140625" style="6" customWidth="1"/>
    <col min="5374" max="5374" width="26.5546875" style="6" customWidth="1"/>
    <col min="5375" max="5376" width="12.5546875" style="6" customWidth="1"/>
    <col min="5377" max="5377" width="15" style="6" customWidth="1"/>
    <col min="5378" max="5378" width="11.33203125" style="6" customWidth="1"/>
    <col min="5379" max="5379" width="12" style="6" customWidth="1"/>
    <col min="5380" max="5380" width="34.109375" style="6" customWidth="1"/>
    <col min="5381" max="5381" width="9.88671875" style="6" customWidth="1"/>
    <col min="5382" max="5382" width="9.109375" style="6"/>
    <col min="5383" max="5383" width="14.5546875" style="6" customWidth="1"/>
    <col min="5384" max="5384" width="12" style="6" customWidth="1"/>
    <col min="5385" max="5385" width="10.88671875" style="6" customWidth="1"/>
    <col min="5386" max="5386" width="18" style="6" customWidth="1"/>
    <col min="5387" max="5387" width="16.33203125" style="6" customWidth="1"/>
    <col min="5388" max="5628" width="9.109375" style="6"/>
    <col min="5629" max="5629" width="10.44140625" style="6" customWidth="1"/>
    <col min="5630" max="5630" width="26.5546875" style="6" customWidth="1"/>
    <col min="5631" max="5632" width="12.5546875" style="6" customWidth="1"/>
    <col min="5633" max="5633" width="15" style="6" customWidth="1"/>
    <col min="5634" max="5634" width="11.33203125" style="6" customWidth="1"/>
    <col min="5635" max="5635" width="12" style="6" customWidth="1"/>
    <col min="5636" max="5636" width="34.109375" style="6" customWidth="1"/>
    <col min="5637" max="5637" width="9.88671875" style="6" customWidth="1"/>
    <col min="5638" max="5638" width="9.109375" style="6"/>
    <col min="5639" max="5639" width="14.5546875" style="6" customWidth="1"/>
    <col min="5640" max="5640" width="12" style="6" customWidth="1"/>
    <col min="5641" max="5641" width="10.88671875" style="6" customWidth="1"/>
    <col min="5642" max="5642" width="18" style="6" customWidth="1"/>
    <col min="5643" max="5643" width="16.33203125" style="6" customWidth="1"/>
    <col min="5644" max="5884" width="9.109375" style="6"/>
    <col min="5885" max="5885" width="10.44140625" style="6" customWidth="1"/>
    <col min="5886" max="5886" width="26.5546875" style="6" customWidth="1"/>
    <col min="5887" max="5888" width="12.5546875" style="6" customWidth="1"/>
    <col min="5889" max="5889" width="15" style="6" customWidth="1"/>
    <col min="5890" max="5890" width="11.33203125" style="6" customWidth="1"/>
    <col min="5891" max="5891" width="12" style="6" customWidth="1"/>
    <col min="5892" max="5892" width="34.109375" style="6" customWidth="1"/>
    <col min="5893" max="5893" width="9.88671875" style="6" customWidth="1"/>
    <col min="5894" max="5894" width="9.109375" style="6"/>
    <col min="5895" max="5895" width="14.5546875" style="6" customWidth="1"/>
    <col min="5896" max="5896" width="12" style="6" customWidth="1"/>
    <col min="5897" max="5897" width="10.88671875" style="6" customWidth="1"/>
    <col min="5898" max="5898" width="18" style="6" customWidth="1"/>
    <col min="5899" max="5899" width="16.33203125" style="6" customWidth="1"/>
    <col min="5900" max="6140" width="9.109375" style="6"/>
    <col min="6141" max="6141" width="10.44140625" style="6" customWidth="1"/>
    <col min="6142" max="6142" width="26.5546875" style="6" customWidth="1"/>
    <col min="6143" max="6144" width="12.5546875" style="6" customWidth="1"/>
    <col min="6145" max="6145" width="15" style="6" customWidth="1"/>
    <col min="6146" max="6146" width="11.33203125" style="6" customWidth="1"/>
    <col min="6147" max="6147" width="12" style="6" customWidth="1"/>
    <col min="6148" max="6148" width="34.109375" style="6" customWidth="1"/>
    <col min="6149" max="6149" width="9.88671875" style="6" customWidth="1"/>
    <col min="6150" max="6150" width="9.109375" style="6"/>
    <col min="6151" max="6151" width="14.5546875" style="6" customWidth="1"/>
    <col min="6152" max="6152" width="12" style="6" customWidth="1"/>
    <col min="6153" max="6153" width="10.88671875" style="6" customWidth="1"/>
    <col min="6154" max="6154" width="18" style="6" customWidth="1"/>
    <col min="6155" max="6155" width="16.33203125" style="6" customWidth="1"/>
    <col min="6156" max="6396" width="9.109375" style="6"/>
    <col min="6397" max="6397" width="10.44140625" style="6" customWidth="1"/>
    <col min="6398" max="6398" width="26.5546875" style="6" customWidth="1"/>
    <col min="6399" max="6400" width="12.5546875" style="6" customWidth="1"/>
    <col min="6401" max="6401" width="15" style="6" customWidth="1"/>
    <col min="6402" max="6402" width="11.33203125" style="6" customWidth="1"/>
    <col min="6403" max="6403" width="12" style="6" customWidth="1"/>
    <col min="6404" max="6404" width="34.109375" style="6" customWidth="1"/>
    <col min="6405" max="6405" width="9.88671875" style="6" customWidth="1"/>
    <col min="6406" max="6406" width="9.109375" style="6"/>
    <col min="6407" max="6407" width="14.5546875" style="6" customWidth="1"/>
    <col min="6408" max="6408" width="12" style="6" customWidth="1"/>
    <col min="6409" max="6409" width="10.88671875" style="6" customWidth="1"/>
    <col min="6410" max="6410" width="18" style="6" customWidth="1"/>
    <col min="6411" max="6411" width="16.33203125" style="6" customWidth="1"/>
    <col min="6412" max="6652" width="9.109375" style="6"/>
    <col min="6653" max="6653" width="10.44140625" style="6" customWidth="1"/>
    <col min="6654" max="6654" width="26.5546875" style="6" customWidth="1"/>
    <col min="6655" max="6656" width="12.5546875" style="6" customWidth="1"/>
    <col min="6657" max="6657" width="15" style="6" customWidth="1"/>
    <col min="6658" max="6658" width="11.33203125" style="6" customWidth="1"/>
    <col min="6659" max="6659" width="12" style="6" customWidth="1"/>
    <col min="6660" max="6660" width="34.109375" style="6" customWidth="1"/>
    <col min="6661" max="6661" width="9.88671875" style="6" customWidth="1"/>
    <col min="6662" max="6662" width="9.109375" style="6"/>
    <col min="6663" max="6663" width="14.5546875" style="6" customWidth="1"/>
    <col min="6664" max="6664" width="12" style="6" customWidth="1"/>
    <col min="6665" max="6665" width="10.88671875" style="6" customWidth="1"/>
    <col min="6666" max="6666" width="18" style="6" customWidth="1"/>
    <col min="6667" max="6667" width="16.33203125" style="6" customWidth="1"/>
    <col min="6668" max="6908" width="9.109375" style="6"/>
    <col min="6909" max="6909" width="10.44140625" style="6" customWidth="1"/>
    <col min="6910" max="6910" width="26.5546875" style="6" customWidth="1"/>
    <col min="6911" max="6912" width="12.5546875" style="6" customWidth="1"/>
    <col min="6913" max="6913" width="15" style="6" customWidth="1"/>
    <col min="6914" max="6914" width="11.33203125" style="6" customWidth="1"/>
    <col min="6915" max="6915" width="12" style="6" customWidth="1"/>
    <col min="6916" max="6916" width="34.109375" style="6" customWidth="1"/>
    <col min="6917" max="6917" width="9.88671875" style="6" customWidth="1"/>
    <col min="6918" max="6918" width="9.109375" style="6"/>
    <col min="6919" max="6919" width="14.5546875" style="6" customWidth="1"/>
    <col min="6920" max="6920" width="12" style="6" customWidth="1"/>
    <col min="6921" max="6921" width="10.88671875" style="6" customWidth="1"/>
    <col min="6922" max="6922" width="18" style="6" customWidth="1"/>
    <col min="6923" max="6923" width="16.33203125" style="6" customWidth="1"/>
    <col min="6924" max="7164" width="9.109375" style="6"/>
    <col min="7165" max="7165" width="10.44140625" style="6" customWidth="1"/>
    <col min="7166" max="7166" width="26.5546875" style="6" customWidth="1"/>
    <col min="7167" max="7168" width="12.5546875" style="6" customWidth="1"/>
    <col min="7169" max="7169" width="15" style="6" customWidth="1"/>
    <col min="7170" max="7170" width="11.33203125" style="6" customWidth="1"/>
    <col min="7171" max="7171" width="12" style="6" customWidth="1"/>
    <col min="7172" max="7172" width="34.109375" style="6" customWidth="1"/>
    <col min="7173" max="7173" width="9.88671875" style="6" customWidth="1"/>
    <col min="7174" max="7174" width="9.109375" style="6"/>
    <col min="7175" max="7175" width="14.5546875" style="6" customWidth="1"/>
    <col min="7176" max="7176" width="12" style="6" customWidth="1"/>
    <col min="7177" max="7177" width="10.88671875" style="6" customWidth="1"/>
    <col min="7178" max="7178" width="18" style="6" customWidth="1"/>
    <col min="7179" max="7179" width="16.33203125" style="6" customWidth="1"/>
    <col min="7180" max="7420" width="9.109375" style="6"/>
    <col min="7421" max="7421" width="10.44140625" style="6" customWidth="1"/>
    <col min="7422" max="7422" width="26.5546875" style="6" customWidth="1"/>
    <col min="7423" max="7424" width="12.5546875" style="6" customWidth="1"/>
    <col min="7425" max="7425" width="15" style="6" customWidth="1"/>
    <col min="7426" max="7426" width="11.33203125" style="6" customWidth="1"/>
    <col min="7427" max="7427" width="12" style="6" customWidth="1"/>
    <col min="7428" max="7428" width="34.109375" style="6" customWidth="1"/>
    <col min="7429" max="7429" width="9.88671875" style="6" customWidth="1"/>
    <col min="7430" max="7430" width="9.109375" style="6"/>
    <col min="7431" max="7431" width="14.5546875" style="6" customWidth="1"/>
    <col min="7432" max="7432" width="12" style="6" customWidth="1"/>
    <col min="7433" max="7433" width="10.88671875" style="6" customWidth="1"/>
    <col min="7434" max="7434" width="18" style="6" customWidth="1"/>
    <col min="7435" max="7435" width="16.33203125" style="6" customWidth="1"/>
    <col min="7436" max="7676" width="9.109375" style="6"/>
    <col min="7677" max="7677" width="10.44140625" style="6" customWidth="1"/>
    <col min="7678" max="7678" width="26.5546875" style="6" customWidth="1"/>
    <col min="7679" max="7680" width="12.5546875" style="6" customWidth="1"/>
    <col min="7681" max="7681" width="15" style="6" customWidth="1"/>
    <col min="7682" max="7682" width="11.33203125" style="6" customWidth="1"/>
    <col min="7683" max="7683" width="12" style="6" customWidth="1"/>
    <col min="7684" max="7684" width="34.109375" style="6" customWidth="1"/>
    <col min="7685" max="7685" width="9.88671875" style="6" customWidth="1"/>
    <col min="7686" max="7686" width="9.109375" style="6"/>
    <col min="7687" max="7687" width="14.5546875" style="6" customWidth="1"/>
    <col min="7688" max="7688" width="12" style="6" customWidth="1"/>
    <col min="7689" max="7689" width="10.88671875" style="6" customWidth="1"/>
    <col min="7690" max="7690" width="18" style="6" customWidth="1"/>
    <col min="7691" max="7691" width="16.33203125" style="6" customWidth="1"/>
    <col min="7692" max="7932" width="9.109375" style="6"/>
    <col min="7933" max="7933" width="10.44140625" style="6" customWidth="1"/>
    <col min="7934" max="7934" width="26.5546875" style="6" customWidth="1"/>
    <col min="7935" max="7936" width="12.5546875" style="6" customWidth="1"/>
    <col min="7937" max="7937" width="15" style="6" customWidth="1"/>
    <col min="7938" max="7938" width="11.33203125" style="6" customWidth="1"/>
    <col min="7939" max="7939" width="12" style="6" customWidth="1"/>
    <col min="7940" max="7940" width="34.109375" style="6" customWidth="1"/>
    <col min="7941" max="7941" width="9.88671875" style="6" customWidth="1"/>
    <col min="7942" max="7942" width="9.109375" style="6"/>
    <col min="7943" max="7943" width="14.5546875" style="6" customWidth="1"/>
    <col min="7944" max="7944" width="12" style="6" customWidth="1"/>
    <col min="7945" max="7945" width="10.88671875" style="6" customWidth="1"/>
    <col min="7946" max="7946" width="18" style="6" customWidth="1"/>
    <col min="7947" max="7947" width="16.33203125" style="6" customWidth="1"/>
    <col min="7948" max="8188" width="9.109375" style="6"/>
    <col min="8189" max="8189" width="10.44140625" style="6" customWidth="1"/>
    <col min="8190" max="8190" width="26.5546875" style="6" customWidth="1"/>
    <col min="8191" max="8192" width="12.5546875" style="6" customWidth="1"/>
    <col min="8193" max="8193" width="15" style="6" customWidth="1"/>
    <col min="8194" max="8194" width="11.33203125" style="6" customWidth="1"/>
    <col min="8195" max="8195" width="12" style="6" customWidth="1"/>
    <col min="8196" max="8196" width="34.109375" style="6" customWidth="1"/>
    <col min="8197" max="8197" width="9.88671875" style="6" customWidth="1"/>
    <col min="8198" max="8198" width="9.109375" style="6"/>
    <col min="8199" max="8199" width="14.5546875" style="6" customWidth="1"/>
    <col min="8200" max="8200" width="12" style="6" customWidth="1"/>
    <col min="8201" max="8201" width="10.88671875" style="6" customWidth="1"/>
    <col min="8202" max="8202" width="18" style="6" customWidth="1"/>
    <col min="8203" max="8203" width="16.33203125" style="6" customWidth="1"/>
    <col min="8204" max="8444" width="9.109375" style="6"/>
    <col min="8445" max="8445" width="10.44140625" style="6" customWidth="1"/>
    <col min="8446" max="8446" width="26.5546875" style="6" customWidth="1"/>
    <col min="8447" max="8448" width="12.5546875" style="6" customWidth="1"/>
    <col min="8449" max="8449" width="15" style="6" customWidth="1"/>
    <col min="8450" max="8450" width="11.33203125" style="6" customWidth="1"/>
    <col min="8451" max="8451" width="12" style="6" customWidth="1"/>
    <col min="8452" max="8452" width="34.109375" style="6" customWidth="1"/>
    <col min="8453" max="8453" width="9.88671875" style="6" customWidth="1"/>
    <col min="8454" max="8454" width="9.109375" style="6"/>
    <col min="8455" max="8455" width="14.5546875" style="6" customWidth="1"/>
    <col min="8456" max="8456" width="12" style="6" customWidth="1"/>
    <col min="8457" max="8457" width="10.88671875" style="6" customWidth="1"/>
    <col min="8458" max="8458" width="18" style="6" customWidth="1"/>
    <col min="8459" max="8459" width="16.33203125" style="6" customWidth="1"/>
    <col min="8460" max="8700" width="9.109375" style="6"/>
    <col min="8701" max="8701" width="10.44140625" style="6" customWidth="1"/>
    <col min="8702" max="8702" width="26.5546875" style="6" customWidth="1"/>
    <col min="8703" max="8704" width="12.5546875" style="6" customWidth="1"/>
    <col min="8705" max="8705" width="15" style="6" customWidth="1"/>
    <col min="8706" max="8706" width="11.33203125" style="6" customWidth="1"/>
    <col min="8707" max="8707" width="12" style="6" customWidth="1"/>
    <col min="8708" max="8708" width="34.109375" style="6" customWidth="1"/>
    <col min="8709" max="8709" width="9.88671875" style="6" customWidth="1"/>
    <col min="8710" max="8710" width="9.109375" style="6"/>
    <col min="8711" max="8711" width="14.5546875" style="6" customWidth="1"/>
    <col min="8712" max="8712" width="12" style="6" customWidth="1"/>
    <col min="8713" max="8713" width="10.88671875" style="6" customWidth="1"/>
    <col min="8714" max="8714" width="18" style="6" customWidth="1"/>
    <col min="8715" max="8715" width="16.33203125" style="6" customWidth="1"/>
    <col min="8716" max="8956" width="9.109375" style="6"/>
    <col min="8957" max="8957" width="10.44140625" style="6" customWidth="1"/>
    <col min="8958" max="8958" width="26.5546875" style="6" customWidth="1"/>
    <col min="8959" max="8960" width="12.5546875" style="6" customWidth="1"/>
    <col min="8961" max="8961" width="15" style="6" customWidth="1"/>
    <col min="8962" max="8962" width="11.33203125" style="6" customWidth="1"/>
    <col min="8963" max="8963" width="12" style="6" customWidth="1"/>
    <col min="8964" max="8964" width="34.109375" style="6" customWidth="1"/>
    <col min="8965" max="8965" width="9.88671875" style="6" customWidth="1"/>
    <col min="8966" max="8966" width="9.109375" style="6"/>
    <col min="8967" max="8967" width="14.5546875" style="6" customWidth="1"/>
    <col min="8968" max="8968" width="12" style="6" customWidth="1"/>
    <col min="8969" max="8969" width="10.88671875" style="6" customWidth="1"/>
    <col min="8970" max="8970" width="18" style="6" customWidth="1"/>
    <col min="8971" max="8971" width="16.33203125" style="6" customWidth="1"/>
    <col min="8972" max="9212" width="9.109375" style="6"/>
    <col min="9213" max="9213" width="10.44140625" style="6" customWidth="1"/>
    <col min="9214" max="9214" width="26.5546875" style="6" customWidth="1"/>
    <col min="9215" max="9216" width="12.5546875" style="6" customWidth="1"/>
    <col min="9217" max="9217" width="15" style="6" customWidth="1"/>
    <col min="9218" max="9218" width="11.33203125" style="6" customWidth="1"/>
    <col min="9219" max="9219" width="12" style="6" customWidth="1"/>
    <col min="9220" max="9220" width="34.109375" style="6" customWidth="1"/>
    <col min="9221" max="9221" width="9.88671875" style="6" customWidth="1"/>
    <col min="9222" max="9222" width="9.109375" style="6"/>
    <col min="9223" max="9223" width="14.5546875" style="6" customWidth="1"/>
    <col min="9224" max="9224" width="12" style="6" customWidth="1"/>
    <col min="9225" max="9225" width="10.88671875" style="6" customWidth="1"/>
    <col min="9226" max="9226" width="18" style="6" customWidth="1"/>
    <col min="9227" max="9227" width="16.33203125" style="6" customWidth="1"/>
    <col min="9228" max="9468" width="9.109375" style="6"/>
    <col min="9469" max="9469" width="10.44140625" style="6" customWidth="1"/>
    <col min="9470" max="9470" width="26.5546875" style="6" customWidth="1"/>
    <col min="9471" max="9472" width="12.5546875" style="6" customWidth="1"/>
    <col min="9473" max="9473" width="15" style="6" customWidth="1"/>
    <col min="9474" max="9474" width="11.33203125" style="6" customWidth="1"/>
    <col min="9475" max="9475" width="12" style="6" customWidth="1"/>
    <col min="9476" max="9476" width="34.109375" style="6" customWidth="1"/>
    <col min="9477" max="9477" width="9.88671875" style="6" customWidth="1"/>
    <col min="9478" max="9478" width="9.109375" style="6"/>
    <col min="9479" max="9479" width="14.5546875" style="6" customWidth="1"/>
    <col min="9480" max="9480" width="12" style="6" customWidth="1"/>
    <col min="9481" max="9481" width="10.88671875" style="6" customWidth="1"/>
    <col min="9482" max="9482" width="18" style="6" customWidth="1"/>
    <col min="9483" max="9483" width="16.33203125" style="6" customWidth="1"/>
    <col min="9484" max="9724" width="9.109375" style="6"/>
    <col min="9725" max="9725" width="10.44140625" style="6" customWidth="1"/>
    <col min="9726" max="9726" width="26.5546875" style="6" customWidth="1"/>
    <col min="9727" max="9728" width="12.5546875" style="6" customWidth="1"/>
    <col min="9729" max="9729" width="15" style="6" customWidth="1"/>
    <col min="9730" max="9730" width="11.33203125" style="6" customWidth="1"/>
    <col min="9731" max="9731" width="12" style="6" customWidth="1"/>
    <col min="9732" max="9732" width="34.109375" style="6" customWidth="1"/>
    <col min="9733" max="9733" width="9.88671875" style="6" customWidth="1"/>
    <col min="9734" max="9734" width="9.109375" style="6"/>
    <col min="9735" max="9735" width="14.5546875" style="6" customWidth="1"/>
    <col min="9736" max="9736" width="12" style="6" customWidth="1"/>
    <col min="9737" max="9737" width="10.88671875" style="6" customWidth="1"/>
    <col min="9738" max="9738" width="18" style="6" customWidth="1"/>
    <col min="9739" max="9739" width="16.33203125" style="6" customWidth="1"/>
    <col min="9740" max="9980" width="9.109375" style="6"/>
    <col min="9981" max="9981" width="10.44140625" style="6" customWidth="1"/>
    <col min="9982" max="9982" width="26.5546875" style="6" customWidth="1"/>
    <col min="9983" max="9984" width="12.5546875" style="6" customWidth="1"/>
    <col min="9985" max="9985" width="15" style="6" customWidth="1"/>
    <col min="9986" max="9986" width="11.33203125" style="6" customWidth="1"/>
    <col min="9987" max="9987" width="12" style="6" customWidth="1"/>
    <col min="9988" max="9988" width="34.109375" style="6" customWidth="1"/>
    <col min="9989" max="9989" width="9.88671875" style="6" customWidth="1"/>
    <col min="9990" max="9990" width="9.109375" style="6"/>
    <col min="9991" max="9991" width="14.5546875" style="6" customWidth="1"/>
    <col min="9992" max="9992" width="12" style="6" customWidth="1"/>
    <col min="9993" max="9993" width="10.88671875" style="6" customWidth="1"/>
    <col min="9994" max="9994" width="18" style="6" customWidth="1"/>
    <col min="9995" max="9995" width="16.33203125" style="6" customWidth="1"/>
    <col min="9996" max="10236" width="9.109375" style="6"/>
    <col min="10237" max="10237" width="10.44140625" style="6" customWidth="1"/>
    <col min="10238" max="10238" width="26.5546875" style="6" customWidth="1"/>
    <col min="10239" max="10240" width="12.5546875" style="6" customWidth="1"/>
    <col min="10241" max="10241" width="15" style="6" customWidth="1"/>
    <col min="10242" max="10242" width="11.33203125" style="6" customWidth="1"/>
    <col min="10243" max="10243" width="12" style="6" customWidth="1"/>
    <col min="10244" max="10244" width="34.109375" style="6" customWidth="1"/>
    <col min="10245" max="10245" width="9.88671875" style="6" customWidth="1"/>
    <col min="10246" max="10246" width="9.109375" style="6"/>
    <col min="10247" max="10247" width="14.5546875" style="6" customWidth="1"/>
    <col min="10248" max="10248" width="12" style="6" customWidth="1"/>
    <col min="10249" max="10249" width="10.88671875" style="6" customWidth="1"/>
    <col min="10250" max="10250" width="18" style="6" customWidth="1"/>
    <col min="10251" max="10251" width="16.33203125" style="6" customWidth="1"/>
    <col min="10252" max="10492" width="9.109375" style="6"/>
    <col min="10493" max="10493" width="10.44140625" style="6" customWidth="1"/>
    <col min="10494" max="10494" width="26.5546875" style="6" customWidth="1"/>
    <col min="10495" max="10496" width="12.5546875" style="6" customWidth="1"/>
    <col min="10497" max="10497" width="15" style="6" customWidth="1"/>
    <col min="10498" max="10498" width="11.33203125" style="6" customWidth="1"/>
    <col min="10499" max="10499" width="12" style="6" customWidth="1"/>
    <col min="10500" max="10500" width="34.109375" style="6" customWidth="1"/>
    <col min="10501" max="10501" width="9.88671875" style="6" customWidth="1"/>
    <col min="10502" max="10502" width="9.109375" style="6"/>
    <col min="10503" max="10503" width="14.5546875" style="6" customWidth="1"/>
    <col min="10504" max="10504" width="12" style="6" customWidth="1"/>
    <col min="10505" max="10505" width="10.88671875" style="6" customWidth="1"/>
    <col min="10506" max="10506" width="18" style="6" customWidth="1"/>
    <col min="10507" max="10507" width="16.33203125" style="6" customWidth="1"/>
    <col min="10508" max="10748" width="9.109375" style="6"/>
    <col min="10749" max="10749" width="10.44140625" style="6" customWidth="1"/>
    <col min="10750" max="10750" width="26.5546875" style="6" customWidth="1"/>
    <col min="10751" max="10752" width="12.5546875" style="6" customWidth="1"/>
    <col min="10753" max="10753" width="15" style="6" customWidth="1"/>
    <col min="10754" max="10754" width="11.33203125" style="6" customWidth="1"/>
    <col min="10755" max="10755" width="12" style="6" customWidth="1"/>
    <col min="10756" max="10756" width="34.109375" style="6" customWidth="1"/>
    <col min="10757" max="10757" width="9.88671875" style="6" customWidth="1"/>
    <col min="10758" max="10758" width="9.109375" style="6"/>
    <col min="10759" max="10759" width="14.5546875" style="6" customWidth="1"/>
    <col min="10760" max="10760" width="12" style="6" customWidth="1"/>
    <col min="10761" max="10761" width="10.88671875" style="6" customWidth="1"/>
    <col min="10762" max="10762" width="18" style="6" customWidth="1"/>
    <col min="10763" max="10763" width="16.33203125" style="6" customWidth="1"/>
    <col min="10764" max="11004" width="9.109375" style="6"/>
    <col min="11005" max="11005" width="10.44140625" style="6" customWidth="1"/>
    <col min="11006" max="11006" width="26.5546875" style="6" customWidth="1"/>
    <col min="11007" max="11008" width="12.5546875" style="6" customWidth="1"/>
    <col min="11009" max="11009" width="15" style="6" customWidth="1"/>
    <col min="11010" max="11010" width="11.33203125" style="6" customWidth="1"/>
    <col min="11011" max="11011" width="12" style="6" customWidth="1"/>
    <col min="11012" max="11012" width="34.109375" style="6" customWidth="1"/>
    <col min="11013" max="11013" width="9.88671875" style="6" customWidth="1"/>
    <col min="11014" max="11014" width="9.109375" style="6"/>
    <col min="11015" max="11015" width="14.5546875" style="6" customWidth="1"/>
    <col min="11016" max="11016" width="12" style="6" customWidth="1"/>
    <col min="11017" max="11017" width="10.88671875" style="6" customWidth="1"/>
    <col min="11018" max="11018" width="18" style="6" customWidth="1"/>
    <col min="11019" max="11019" width="16.33203125" style="6" customWidth="1"/>
    <col min="11020" max="11260" width="9.109375" style="6"/>
    <col min="11261" max="11261" width="10.44140625" style="6" customWidth="1"/>
    <col min="11262" max="11262" width="26.5546875" style="6" customWidth="1"/>
    <col min="11263" max="11264" width="12.5546875" style="6" customWidth="1"/>
    <col min="11265" max="11265" width="15" style="6" customWidth="1"/>
    <col min="11266" max="11266" width="11.33203125" style="6" customWidth="1"/>
    <col min="11267" max="11267" width="12" style="6" customWidth="1"/>
    <col min="11268" max="11268" width="34.109375" style="6" customWidth="1"/>
    <col min="11269" max="11269" width="9.88671875" style="6" customWidth="1"/>
    <col min="11270" max="11270" width="9.109375" style="6"/>
    <col min="11271" max="11271" width="14.5546875" style="6" customWidth="1"/>
    <col min="11272" max="11272" width="12" style="6" customWidth="1"/>
    <col min="11273" max="11273" width="10.88671875" style="6" customWidth="1"/>
    <col min="11274" max="11274" width="18" style="6" customWidth="1"/>
    <col min="11275" max="11275" width="16.33203125" style="6" customWidth="1"/>
    <col min="11276" max="11516" width="9.109375" style="6"/>
    <col min="11517" max="11517" width="10.44140625" style="6" customWidth="1"/>
    <col min="11518" max="11518" width="26.5546875" style="6" customWidth="1"/>
    <col min="11519" max="11520" width="12.5546875" style="6" customWidth="1"/>
    <col min="11521" max="11521" width="15" style="6" customWidth="1"/>
    <col min="11522" max="11522" width="11.33203125" style="6" customWidth="1"/>
    <col min="11523" max="11523" width="12" style="6" customWidth="1"/>
    <col min="11524" max="11524" width="34.109375" style="6" customWidth="1"/>
    <col min="11525" max="11525" width="9.88671875" style="6" customWidth="1"/>
    <col min="11526" max="11526" width="9.109375" style="6"/>
    <col min="11527" max="11527" width="14.5546875" style="6" customWidth="1"/>
    <col min="11528" max="11528" width="12" style="6" customWidth="1"/>
    <col min="11529" max="11529" width="10.88671875" style="6" customWidth="1"/>
    <col min="11530" max="11530" width="18" style="6" customWidth="1"/>
    <col min="11531" max="11531" width="16.33203125" style="6" customWidth="1"/>
    <col min="11532" max="11772" width="9.109375" style="6"/>
    <col min="11773" max="11773" width="10.44140625" style="6" customWidth="1"/>
    <col min="11774" max="11774" width="26.5546875" style="6" customWidth="1"/>
    <col min="11775" max="11776" width="12.5546875" style="6" customWidth="1"/>
    <col min="11777" max="11777" width="15" style="6" customWidth="1"/>
    <col min="11778" max="11778" width="11.33203125" style="6" customWidth="1"/>
    <col min="11779" max="11779" width="12" style="6" customWidth="1"/>
    <col min="11780" max="11780" width="34.109375" style="6" customWidth="1"/>
    <col min="11781" max="11781" width="9.88671875" style="6" customWidth="1"/>
    <col min="11782" max="11782" width="9.109375" style="6"/>
    <col min="11783" max="11783" width="14.5546875" style="6" customWidth="1"/>
    <col min="11784" max="11784" width="12" style="6" customWidth="1"/>
    <col min="11785" max="11785" width="10.88671875" style="6" customWidth="1"/>
    <col min="11786" max="11786" width="18" style="6" customWidth="1"/>
    <col min="11787" max="11787" width="16.33203125" style="6" customWidth="1"/>
    <col min="11788" max="12028" width="9.109375" style="6"/>
    <col min="12029" max="12029" width="10.44140625" style="6" customWidth="1"/>
    <col min="12030" max="12030" width="26.5546875" style="6" customWidth="1"/>
    <col min="12031" max="12032" width="12.5546875" style="6" customWidth="1"/>
    <col min="12033" max="12033" width="15" style="6" customWidth="1"/>
    <col min="12034" max="12034" width="11.33203125" style="6" customWidth="1"/>
    <col min="12035" max="12035" width="12" style="6" customWidth="1"/>
    <col min="12036" max="12036" width="34.109375" style="6" customWidth="1"/>
    <col min="12037" max="12037" width="9.88671875" style="6" customWidth="1"/>
    <col min="12038" max="12038" width="9.109375" style="6"/>
    <col min="12039" max="12039" width="14.5546875" style="6" customWidth="1"/>
    <col min="12040" max="12040" width="12" style="6" customWidth="1"/>
    <col min="12041" max="12041" width="10.88671875" style="6" customWidth="1"/>
    <col min="12042" max="12042" width="18" style="6" customWidth="1"/>
    <col min="12043" max="12043" width="16.33203125" style="6" customWidth="1"/>
    <col min="12044" max="12284" width="9.109375" style="6"/>
    <col min="12285" max="12285" width="10.44140625" style="6" customWidth="1"/>
    <col min="12286" max="12286" width="26.5546875" style="6" customWidth="1"/>
    <col min="12287" max="12288" width="12.5546875" style="6" customWidth="1"/>
    <col min="12289" max="12289" width="15" style="6" customWidth="1"/>
    <col min="12290" max="12290" width="11.33203125" style="6" customWidth="1"/>
    <col min="12291" max="12291" width="12" style="6" customWidth="1"/>
    <col min="12292" max="12292" width="34.109375" style="6" customWidth="1"/>
    <col min="12293" max="12293" width="9.88671875" style="6" customWidth="1"/>
    <col min="12294" max="12294" width="9.109375" style="6"/>
    <col min="12295" max="12295" width="14.5546875" style="6" customWidth="1"/>
    <col min="12296" max="12296" width="12" style="6" customWidth="1"/>
    <col min="12297" max="12297" width="10.88671875" style="6" customWidth="1"/>
    <col min="12298" max="12298" width="18" style="6" customWidth="1"/>
    <col min="12299" max="12299" width="16.33203125" style="6" customWidth="1"/>
    <col min="12300" max="12540" width="9.109375" style="6"/>
    <col min="12541" max="12541" width="10.44140625" style="6" customWidth="1"/>
    <col min="12542" max="12542" width="26.5546875" style="6" customWidth="1"/>
    <col min="12543" max="12544" width="12.5546875" style="6" customWidth="1"/>
    <col min="12545" max="12545" width="15" style="6" customWidth="1"/>
    <col min="12546" max="12546" width="11.33203125" style="6" customWidth="1"/>
    <col min="12547" max="12547" width="12" style="6" customWidth="1"/>
    <col min="12548" max="12548" width="34.109375" style="6" customWidth="1"/>
    <col min="12549" max="12549" width="9.88671875" style="6" customWidth="1"/>
    <col min="12550" max="12550" width="9.109375" style="6"/>
    <col min="12551" max="12551" width="14.5546875" style="6" customWidth="1"/>
    <col min="12552" max="12552" width="12" style="6" customWidth="1"/>
    <col min="12553" max="12553" width="10.88671875" style="6" customWidth="1"/>
    <col min="12554" max="12554" width="18" style="6" customWidth="1"/>
    <col min="12555" max="12555" width="16.33203125" style="6" customWidth="1"/>
    <col min="12556" max="12796" width="9.109375" style="6"/>
    <col min="12797" max="12797" width="10.44140625" style="6" customWidth="1"/>
    <col min="12798" max="12798" width="26.5546875" style="6" customWidth="1"/>
    <col min="12799" max="12800" width="12.5546875" style="6" customWidth="1"/>
    <col min="12801" max="12801" width="15" style="6" customWidth="1"/>
    <col min="12802" max="12802" width="11.33203125" style="6" customWidth="1"/>
    <col min="12803" max="12803" width="12" style="6" customWidth="1"/>
    <col min="12804" max="12804" width="34.109375" style="6" customWidth="1"/>
    <col min="12805" max="12805" width="9.88671875" style="6" customWidth="1"/>
    <col min="12806" max="12806" width="9.109375" style="6"/>
    <col min="12807" max="12807" width="14.5546875" style="6" customWidth="1"/>
    <col min="12808" max="12808" width="12" style="6" customWidth="1"/>
    <col min="12809" max="12809" width="10.88671875" style="6" customWidth="1"/>
    <col min="12810" max="12810" width="18" style="6" customWidth="1"/>
    <col min="12811" max="12811" width="16.33203125" style="6" customWidth="1"/>
    <col min="12812" max="13052" width="9.109375" style="6"/>
    <col min="13053" max="13053" width="10.44140625" style="6" customWidth="1"/>
    <col min="13054" max="13054" width="26.5546875" style="6" customWidth="1"/>
    <col min="13055" max="13056" width="12.5546875" style="6" customWidth="1"/>
    <col min="13057" max="13057" width="15" style="6" customWidth="1"/>
    <col min="13058" max="13058" width="11.33203125" style="6" customWidth="1"/>
    <col min="13059" max="13059" width="12" style="6" customWidth="1"/>
    <col min="13060" max="13060" width="34.109375" style="6" customWidth="1"/>
    <col min="13061" max="13061" width="9.88671875" style="6" customWidth="1"/>
    <col min="13062" max="13062" width="9.109375" style="6"/>
    <col min="13063" max="13063" width="14.5546875" style="6" customWidth="1"/>
    <col min="13064" max="13064" width="12" style="6" customWidth="1"/>
    <col min="13065" max="13065" width="10.88671875" style="6" customWidth="1"/>
    <col min="13066" max="13066" width="18" style="6" customWidth="1"/>
    <col min="13067" max="13067" width="16.33203125" style="6" customWidth="1"/>
    <col min="13068" max="13308" width="9.109375" style="6"/>
    <col min="13309" max="13309" width="10.44140625" style="6" customWidth="1"/>
    <col min="13310" max="13310" width="26.5546875" style="6" customWidth="1"/>
    <col min="13311" max="13312" width="12.5546875" style="6" customWidth="1"/>
    <col min="13313" max="13313" width="15" style="6" customWidth="1"/>
    <col min="13314" max="13314" width="11.33203125" style="6" customWidth="1"/>
    <col min="13315" max="13315" width="12" style="6" customWidth="1"/>
    <col min="13316" max="13316" width="34.109375" style="6" customWidth="1"/>
    <col min="13317" max="13317" width="9.88671875" style="6" customWidth="1"/>
    <col min="13318" max="13318" width="9.109375" style="6"/>
    <col min="13319" max="13319" width="14.5546875" style="6" customWidth="1"/>
    <col min="13320" max="13320" width="12" style="6" customWidth="1"/>
    <col min="13321" max="13321" width="10.88671875" style="6" customWidth="1"/>
    <col min="13322" max="13322" width="18" style="6" customWidth="1"/>
    <col min="13323" max="13323" width="16.33203125" style="6" customWidth="1"/>
    <col min="13324" max="13564" width="9.109375" style="6"/>
    <col min="13565" max="13565" width="10.44140625" style="6" customWidth="1"/>
    <col min="13566" max="13566" width="26.5546875" style="6" customWidth="1"/>
    <col min="13567" max="13568" width="12.5546875" style="6" customWidth="1"/>
    <col min="13569" max="13569" width="15" style="6" customWidth="1"/>
    <col min="13570" max="13570" width="11.33203125" style="6" customWidth="1"/>
    <col min="13571" max="13571" width="12" style="6" customWidth="1"/>
    <col min="13572" max="13572" width="34.109375" style="6" customWidth="1"/>
    <col min="13573" max="13573" width="9.88671875" style="6" customWidth="1"/>
    <col min="13574" max="13574" width="9.109375" style="6"/>
    <col min="13575" max="13575" width="14.5546875" style="6" customWidth="1"/>
    <col min="13576" max="13576" width="12" style="6" customWidth="1"/>
    <col min="13577" max="13577" width="10.88671875" style="6" customWidth="1"/>
    <col min="13578" max="13578" width="18" style="6" customWidth="1"/>
    <col min="13579" max="13579" width="16.33203125" style="6" customWidth="1"/>
    <col min="13580" max="13820" width="9.109375" style="6"/>
    <col min="13821" max="13821" width="10.44140625" style="6" customWidth="1"/>
    <col min="13822" max="13822" width="26.5546875" style="6" customWidth="1"/>
    <col min="13823" max="13824" width="12.5546875" style="6" customWidth="1"/>
    <col min="13825" max="13825" width="15" style="6" customWidth="1"/>
    <col min="13826" max="13826" width="11.33203125" style="6" customWidth="1"/>
    <col min="13827" max="13827" width="12" style="6" customWidth="1"/>
    <col min="13828" max="13828" width="34.109375" style="6" customWidth="1"/>
    <col min="13829" max="13829" width="9.88671875" style="6" customWidth="1"/>
    <col min="13830" max="13830" width="9.109375" style="6"/>
    <col min="13831" max="13831" width="14.5546875" style="6" customWidth="1"/>
    <col min="13832" max="13832" width="12" style="6" customWidth="1"/>
    <col min="13833" max="13833" width="10.88671875" style="6" customWidth="1"/>
    <col min="13834" max="13834" width="18" style="6" customWidth="1"/>
    <col min="13835" max="13835" width="16.33203125" style="6" customWidth="1"/>
    <col min="13836" max="14076" width="9.109375" style="6"/>
    <col min="14077" max="14077" width="10.44140625" style="6" customWidth="1"/>
    <col min="14078" max="14078" width="26.5546875" style="6" customWidth="1"/>
    <col min="14079" max="14080" width="12.5546875" style="6" customWidth="1"/>
    <col min="14081" max="14081" width="15" style="6" customWidth="1"/>
    <col min="14082" max="14082" width="11.33203125" style="6" customWidth="1"/>
    <col min="14083" max="14083" width="12" style="6" customWidth="1"/>
    <col min="14084" max="14084" width="34.109375" style="6" customWidth="1"/>
    <col min="14085" max="14085" width="9.88671875" style="6" customWidth="1"/>
    <col min="14086" max="14086" width="9.109375" style="6"/>
    <col min="14087" max="14087" width="14.5546875" style="6" customWidth="1"/>
    <col min="14088" max="14088" width="12" style="6" customWidth="1"/>
    <col min="14089" max="14089" width="10.88671875" style="6" customWidth="1"/>
    <col min="14090" max="14090" width="18" style="6" customWidth="1"/>
    <col min="14091" max="14091" width="16.33203125" style="6" customWidth="1"/>
    <col min="14092" max="14332" width="9.109375" style="6"/>
    <col min="14333" max="14333" width="10.44140625" style="6" customWidth="1"/>
    <col min="14334" max="14334" width="26.5546875" style="6" customWidth="1"/>
    <col min="14335" max="14336" width="12.5546875" style="6" customWidth="1"/>
    <col min="14337" max="14337" width="15" style="6" customWidth="1"/>
    <col min="14338" max="14338" width="11.33203125" style="6" customWidth="1"/>
    <col min="14339" max="14339" width="12" style="6" customWidth="1"/>
    <col min="14340" max="14340" width="34.109375" style="6" customWidth="1"/>
    <col min="14341" max="14341" width="9.88671875" style="6" customWidth="1"/>
    <col min="14342" max="14342" width="9.109375" style="6"/>
    <col min="14343" max="14343" width="14.5546875" style="6" customWidth="1"/>
    <col min="14344" max="14344" width="12" style="6" customWidth="1"/>
    <col min="14345" max="14345" width="10.88671875" style="6" customWidth="1"/>
    <col min="14346" max="14346" width="18" style="6" customWidth="1"/>
    <col min="14347" max="14347" width="16.33203125" style="6" customWidth="1"/>
    <col min="14348" max="14588" width="9.109375" style="6"/>
    <col min="14589" max="14589" width="10.44140625" style="6" customWidth="1"/>
    <col min="14590" max="14590" width="26.5546875" style="6" customWidth="1"/>
    <col min="14591" max="14592" width="12.5546875" style="6" customWidth="1"/>
    <col min="14593" max="14593" width="15" style="6" customWidth="1"/>
    <col min="14594" max="14594" width="11.33203125" style="6" customWidth="1"/>
    <col min="14595" max="14595" width="12" style="6" customWidth="1"/>
    <col min="14596" max="14596" width="34.109375" style="6" customWidth="1"/>
    <col min="14597" max="14597" width="9.88671875" style="6" customWidth="1"/>
    <col min="14598" max="14598" width="9.109375" style="6"/>
    <col min="14599" max="14599" width="14.5546875" style="6" customWidth="1"/>
    <col min="14600" max="14600" width="12" style="6" customWidth="1"/>
    <col min="14601" max="14601" width="10.88671875" style="6" customWidth="1"/>
    <col min="14602" max="14602" width="18" style="6" customWidth="1"/>
    <col min="14603" max="14603" width="16.33203125" style="6" customWidth="1"/>
    <col min="14604" max="14844" width="9.109375" style="6"/>
    <col min="14845" max="14845" width="10.44140625" style="6" customWidth="1"/>
    <col min="14846" max="14846" width="26.5546875" style="6" customWidth="1"/>
    <col min="14847" max="14848" width="12.5546875" style="6" customWidth="1"/>
    <col min="14849" max="14849" width="15" style="6" customWidth="1"/>
    <col min="14850" max="14850" width="11.33203125" style="6" customWidth="1"/>
    <col min="14851" max="14851" width="12" style="6" customWidth="1"/>
    <col min="14852" max="14852" width="34.109375" style="6" customWidth="1"/>
    <col min="14853" max="14853" width="9.88671875" style="6" customWidth="1"/>
    <col min="14854" max="14854" width="9.109375" style="6"/>
    <col min="14855" max="14855" width="14.5546875" style="6" customWidth="1"/>
    <col min="14856" max="14856" width="12" style="6" customWidth="1"/>
    <col min="14857" max="14857" width="10.88671875" style="6" customWidth="1"/>
    <col min="14858" max="14858" width="18" style="6" customWidth="1"/>
    <col min="14859" max="14859" width="16.33203125" style="6" customWidth="1"/>
    <col min="14860" max="15100" width="9.109375" style="6"/>
    <col min="15101" max="15101" width="10.44140625" style="6" customWidth="1"/>
    <col min="15102" max="15102" width="26.5546875" style="6" customWidth="1"/>
    <col min="15103" max="15104" width="12.5546875" style="6" customWidth="1"/>
    <col min="15105" max="15105" width="15" style="6" customWidth="1"/>
    <col min="15106" max="15106" width="11.33203125" style="6" customWidth="1"/>
    <col min="15107" max="15107" width="12" style="6" customWidth="1"/>
    <col min="15108" max="15108" width="34.109375" style="6" customWidth="1"/>
    <col min="15109" max="15109" width="9.88671875" style="6" customWidth="1"/>
    <col min="15110" max="15110" width="9.109375" style="6"/>
    <col min="15111" max="15111" width="14.5546875" style="6" customWidth="1"/>
    <col min="15112" max="15112" width="12" style="6" customWidth="1"/>
    <col min="15113" max="15113" width="10.88671875" style="6" customWidth="1"/>
    <col min="15114" max="15114" width="18" style="6" customWidth="1"/>
    <col min="15115" max="15115" width="16.33203125" style="6" customWidth="1"/>
    <col min="15116" max="15356" width="9.109375" style="6"/>
    <col min="15357" max="15357" width="10.44140625" style="6" customWidth="1"/>
    <col min="15358" max="15358" width="26.5546875" style="6" customWidth="1"/>
    <col min="15359" max="15360" width="12.5546875" style="6" customWidth="1"/>
    <col min="15361" max="15361" width="15" style="6" customWidth="1"/>
    <col min="15362" max="15362" width="11.33203125" style="6" customWidth="1"/>
    <col min="15363" max="15363" width="12" style="6" customWidth="1"/>
    <col min="15364" max="15364" width="34.109375" style="6" customWidth="1"/>
    <col min="15365" max="15365" width="9.88671875" style="6" customWidth="1"/>
    <col min="15366" max="15366" width="9.109375" style="6"/>
    <col min="15367" max="15367" width="14.5546875" style="6" customWidth="1"/>
    <col min="15368" max="15368" width="12" style="6" customWidth="1"/>
    <col min="15369" max="15369" width="10.88671875" style="6" customWidth="1"/>
    <col min="15370" max="15370" width="18" style="6" customWidth="1"/>
    <col min="15371" max="15371" width="16.33203125" style="6" customWidth="1"/>
    <col min="15372" max="15612" width="9.109375" style="6"/>
    <col min="15613" max="15613" width="10.44140625" style="6" customWidth="1"/>
    <col min="15614" max="15614" width="26.5546875" style="6" customWidth="1"/>
    <col min="15615" max="15616" width="12.5546875" style="6" customWidth="1"/>
    <col min="15617" max="15617" width="15" style="6" customWidth="1"/>
    <col min="15618" max="15618" width="11.33203125" style="6" customWidth="1"/>
    <col min="15619" max="15619" width="12" style="6" customWidth="1"/>
    <col min="15620" max="15620" width="34.109375" style="6" customWidth="1"/>
    <col min="15621" max="15621" width="9.88671875" style="6" customWidth="1"/>
    <col min="15622" max="15622" width="9.109375" style="6"/>
    <col min="15623" max="15623" width="14.5546875" style="6" customWidth="1"/>
    <col min="15624" max="15624" width="12" style="6" customWidth="1"/>
    <col min="15625" max="15625" width="10.88671875" style="6" customWidth="1"/>
    <col min="15626" max="15626" width="18" style="6" customWidth="1"/>
    <col min="15627" max="15627" width="16.33203125" style="6" customWidth="1"/>
    <col min="15628" max="15868" width="9.109375" style="6"/>
    <col min="15869" max="15869" width="10.44140625" style="6" customWidth="1"/>
    <col min="15870" max="15870" width="26.5546875" style="6" customWidth="1"/>
    <col min="15871" max="15872" width="12.5546875" style="6" customWidth="1"/>
    <col min="15873" max="15873" width="15" style="6" customWidth="1"/>
    <col min="15874" max="15874" width="11.33203125" style="6" customWidth="1"/>
    <col min="15875" max="15875" width="12" style="6" customWidth="1"/>
    <col min="15876" max="15876" width="34.109375" style="6" customWidth="1"/>
    <col min="15877" max="15877" width="9.88671875" style="6" customWidth="1"/>
    <col min="15878" max="15878" width="9.109375" style="6"/>
    <col min="15879" max="15879" width="14.5546875" style="6" customWidth="1"/>
    <col min="15880" max="15880" width="12" style="6" customWidth="1"/>
    <col min="15881" max="15881" width="10.88671875" style="6" customWidth="1"/>
    <col min="15882" max="15882" width="18" style="6" customWidth="1"/>
    <col min="15883" max="15883" width="16.33203125" style="6" customWidth="1"/>
    <col min="15884" max="16124" width="9.109375" style="6"/>
    <col min="16125" max="16125" width="10.44140625" style="6" customWidth="1"/>
    <col min="16126" max="16126" width="26.5546875" style="6" customWidth="1"/>
    <col min="16127" max="16128" width="12.5546875" style="6" customWidth="1"/>
    <col min="16129" max="16129" width="15" style="6" customWidth="1"/>
    <col min="16130" max="16130" width="11.33203125" style="6" customWidth="1"/>
    <col min="16131" max="16131" width="12" style="6" customWidth="1"/>
    <col min="16132" max="16132" width="34.109375" style="6" customWidth="1"/>
    <col min="16133" max="16133" width="9.88671875" style="6" customWidth="1"/>
    <col min="16134" max="16134" width="9.109375" style="6"/>
    <col min="16135" max="16135" width="14.5546875" style="6" customWidth="1"/>
    <col min="16136" max="16136" width="12" style="6" customWidth="1"/>
    <col min="16137" max="16137" width="10.88671875" style="6" customWidth="1"/>
    <col min="16138" max="16138" width="18" style="6" customWidth="1"/>
    <col min="16139" max="16139" width="16.33203125" style="6" customWidth="1"/>
    <col min="16140" max="16383" width="9.109375" style="6"/>
    <col min="16384" max="16384" width="9.109375" style="6" customWidth="1"/>
  </cols>
  <sheetData>
    <row r="1" spans="2:11" ht="27" customHeight="1"/>
    <row r="2" spans="2:11" ht="29.4" customHeight="1">
      <c r="E2" s="58"/>
    </row>
    <row r="3" spans="2:11" ht="46.5" customHeight="1">
      <c r="B3" s="1"/>
      <c r="C3" s="1"/>
      <c r="D3" s="2"/>
      <c r="E3" s="3"/>
      <c r="F3" s="3"/>
      <c r="G3" s="4"/>
      <c r="H3" s="3"/>
      <c r="I3" s="3"/>
      <c r="J3" s="12"/>
      <c r="K3" s="5"/>
    </row>
    <row r="4" spans="2:11" ht="46.5" customHeight="1">
      <c r="B4" s="1"/>
      <c r="C4" s="1"/>
      <c r="D4" s="181" t="s">
        <v>9</v>
      </c>
      <c r="E4" s="181"/>
      <c r="H4" s="9"/>
      <c r="I4" s="9"/>
      <c r="J4" s="11"/>
      <c r="K4" s="10"/>
    </row>
    <row r="5" spans="2:11" ht="46.5" customHeight="1" thickBot="1">
      <c r="B5" s="1"/>
      <c r="C5" s="1"/>
      <c r="D5" s="4"/>
      <c r="E5" s="3"/>
      <c r="F5" s="3"/>
      <c r="G5" s="7"/>
      <c r="H5" s="3"/>
      <c r="I5" s="3"/>
      <c r="J5" s="5"/>
      <c r="K5" s="5"/>
    </row>
    <row r="6" spans="2:11" s="8" customFormat="1" ht="20.25" hidden="1" customHeight="1">
      <c r="B6" s="179" t="s">
        <v>15</v>
      </c>
      <c r="C6" s="85" t="s">
        <v>45</v>
      </c>
      <c r="D6" s="14" t="s">
        <v>6</v>
      </c>
      <c r="E6" s="182" t="s">
        <v>28</v>
      </c>
      <c r="F6" s="184" t="s">
        <v>29</v>
      </c>
    </row>
    <row r="7" spans="2:11" s="8" customFormat="1" ht="20.25" hidden="1" customHeight="1" thickBot="1">
      <c r="B7" s="180"/>
      <c r="C7" s="86"/>
      <c r="D7" s="70" t="s">
        <v>43</v>
      </c>
      <c r="E7" s="183"/>
      <c r="F7" s="185"/>
    </row>
    <row r="8" spans="2:11" ht="29.25" hidden="1" customHeight="1">
      <c r="B8" s="71" t="s">
        <v>63</v>
      </c>
      <c r="C8" s="83" t="s">
        <v>46</v>
      </c>
      <c r="D8" s="56">
        <v>43254</v>
      </c>
      <c r="E8" s="51">
        <v>43271</v>
      </c>
      <c r="F8" s="59">
        <v>43274</v>
      </c>
    </row>
    <row r="9" spans="2:11" ht="29.25" hidden="1" customHeight="1">
      <c r="B9" s="71" t="s">
        <v>64</v>
      </c>
      <c r="C9" s="83" t="s">
        <v>47</v>
      </c>
      <c r="D9" s="56">
        <f t="shared" ref="D9:D51" si="0">D8+7</f>
        <v>43261</v>
      </c>
      <c r="E9" s="51">
        <f t="shared" ref="E9:E51" si="1">E8+7</f>
        <v>43278</v>
      </c>
      <c r="F9" s="59">
        <f t="shared" ref="F9:F51" si="2">F8+7</f>
        <v>43281</v>
      </c>
    </row>
    <row r="10" spans="2:11" ht="29.25" hidden="1" customHeight="1">
      <c r="B10" s="71" t="s">
        <v>65</v>
      </c>
      <c r="C10" s="83" t="s">
        <v>48</v>
      </c>
      <c r="D10" s="56">
        <f t="shared" si="0"/>
        <v>43268</v>
      </c>
      <c r="E10" s="51">
        <f t="shared" si="1"/>
        <v>43285</v>
      </c>
      <c r="F10" s="59">
        <f t="shared" si="2"/>
        <v>43288</v>
      </c>
      <c r="G10" s="49"/>
      <c r="H10" s="49"/>
      <c r="I10" s="49"/>
    </row>
    <row r="11" spans="2:11" ht="29.25" hidden="1" customHeight="1">
      <c r="B11" s="71" t="s">
        <v>66</v>
      </c>
      <c r="C11" s="83" t="s">
        <v>49</v>
      </c>
      <c r="D11" s="56">
        <f>D10+7</f>
        <v>43275</v>
      </c>
      <c r="E11" s="51">
        <f>E10+7</f>
        <v>43292</v>
      </c>
      <c r="F11" s="59">
        <f t="shared" si="2"/>
        <v>43295</v>
      </c>
    </row>
    <row r="12" spans="2:11" ht="29.25" hidden="1" customHeight="1">
      <c r="B12" s="71" t="s">
        <v>67</v>
      </c>
      <c r="C12" s="83" t="s">
        <v>50</v>
      </c>
      <c r="D12" s="56">
        <f t="shared" si="0"/>
        <v>43282</v>
      </c>
      <c r="E12" s="51">
        <f t="shared" si="1"/>
        <v>43299</v>
      </c>
      <c r="F12" s="59">
        <f t="shared" si="2"/>
        <v>43302</v>
      </c>
    </row>
    <row r="13" spans="2:11" ht="29.25" hidden="1" customHeight="1">
      <c r="B13" s="71" t="s">
        <v>68</v>
      </c>
      <c r="C13" s="83" t="s">
        <v>51</v>
      </c>
      <c r="D13" s="56">
        <f t="shared" si="0"/>
        <v>43289</v>
      </c>
      <c r="E13" s="51">
        <f t="shared" si="1"/>
        <v>43306</v>
      </c>
      <c r="F13" s="59">
        <f t="shared" si="2"/>
        <v>43309</v>
      </c>
    </row>
    <row r="14" spans="2:11" s="54" customFormat="1" ht="29.25" hidden="1" customHeight="1">
      <c r="B14" s="71" t="s">
        <v>69</v>
      </c>
      <c r="C14" s="83" t="s">
        <v>52</v>
      </c>
      <c r="D14" s="56">
        <f t="shared" si="0"/>
        <v>43296</v>
      </c>
      <c r="E14" s="51">
        <f t="shared" si="1"/>
        <v>43313</v>
      </c>
      <c r="F14" s="59">
        <f t="shared" si="2"/>
        <v>43316</v>
      </c>
    </row>
    <row r="15" spans="2:11" s="54" customFormat="1" ht="29.25" hidden="1" customHeight="1">
      <c r="B15" s="71" t="s">
        <v>70</v>
      </c>
      <c r="C15" s="83" t="s">
        <v>53</v>
      </c>
      <c r="D15" s="56">
        <f t="shared" si="0"/>
        <v>43303</v>
      </c>
      <c r="E15" s="51">
        <f t="shared" si="1"/>
        <v>43320</v>
      </c>
      <c r="F15" s="59">
        <f t="shared" si="2"/>
        <v>43323</v>
      </c>
    </row>
    <row r="16" spans="2:11" s="54" customFormat="1" ht="29.25" hidden="1" customHeight="1">
      <c r="B16" s="71" t="s">
        <v>71</v>
      </c>
      <c r="C16" s="83" t="s">
        <v>54</v>
      </c>
      <c r="D16" s="56">
        <f t="shared" si="0"/>
        <v>43310</v>
      </c>
      <c r="E16" s="51">
        <f t="shared" si="1"/>
        <v>43327</v>
      </c>
      <c r="F16" s="59">
        <f t="shared" si="2"/>
        <v>43330</v>
      </c>
    </row>
    <row r="17" spans="2:6" s="54" customFormat="1" ht="29.25" hidden="1" customHeight="1">
      <c r="B17" s="71" t="s">
        <v>94</v>
      </c>
      <c r="C17" s="83" t="s">
        <v>55</v>
      </c>
      <c r="D17" s="56">
        <f t="shared" si="0"/>
        <v>43317</v>
      </c>
      <c r="E17" s="51">
        <f t="shared" si="1"/>
        <v>43334</v>
      </c>
      <c r="F17" s="59">
        <f t="shared" si="2"/>
        <v>43337</v>
      </c>
    </row>
    <row r="18" spans="2:6" s="54" customFormat="1" ht="29.25" hidden="1" customHeight="1">
      <c r="B18" s="71" t="s">
        <v>95</v>
      </c>
      <c r="C18" s="83" t="s">
        <v>98</v>
      </c>
      <c r="D18" s="56">
        <f t="shared" si="0"/>
        <v>43324</v>
      </c>
      <c r="E18" s="51">
        <f t="shared" si="1"/>
        <v>43341</v>
      </c>
      <c r="F18" s="59">
        <f t="shared" si="2"/>
        <v>43344</v>
      </c>
    </row>
    <row r="19" spans="2:6" s="54" customFormat="1" ht="29.25" hidden="1" customHeight="1">
      <c r="B19" s="71" t="s">
        <v>96</v>
      </c>
      <c r="C19" s="83" t="s">
        <v>56</v>
      </c>
      <c r="D19" s="56">
        <f t="shared" si="0"/>
        <v>43331</v>
      </c>
      <c r="E19" s="51">
        <f t="shared" si="1"/>
        <v>43348</v>
      </c>
      <c r="F19" s="59">
        <f t="shared" si="2"/>
        <v>43351</v>
      </c>
    </row>
    <row r="20" spans="2:6" s="54" customFormat="1" ht="29.25" hidden="1" customHeight="1">
      <c r="B20" s="71" t="s">
        <v>97</v>
      </c>
      <c r="C20" s="83" t="s">
        <v>57</v>
      </c>
      <c r="D20" s="56">
        <f t="shared" si="0"/>
        <v>43338</v>
      </c>
      <c r="E20" s="51">
        <f t="shared" si="1"/>
        <v>43355</v>
      </c>
      <c r="F20" s="59">
        <f t="shared" si="2"/>
        <v>43358</v>
      </c>
    </row>
    <row r="21" spans="2:6" s="54" customFormat="1" ht="29.25" hidden="1" customHeight="1">
      <c r="B21" s="71" t="s">
        <v>118</v>
      </c>
      <c r="C21" s="83" t="s">
        <v>58</v>
      </c>
      <c r="D21" s="56">
        <f t="shared" si="0"/>
        <v>43345</v>
      </c>
      <c r="E21" s="51">
        <f t="shared" si="1"/>
        <v>43362</v>
      </c>
      <c r="F21" s="59">
        <f t="shared" si="2"/>
        <v>43365</v>
      </c>
    </row>
    <row r="22" spans="2:6" s="54" customFormat="1" ht="29.25" hidden="1" customHeight="1">
      <c r="B22" s="71" t="s">
        <v>119</v>
      </c>
      <c r="C22" s="83" t="s">
        <v>59</v>
      </c>
      <c r="D22" s="56">
        <f t="shared" si="0"/>
        <v>43352</v>
      </c>
      <c r="E22" s="51">
        <f t="shared" si="1"/>
        <v>43369</v>
      </c>
      <c r="F22" s="59">
        <f t="shared" si="2"/>
        <v>43372</v>
      </c>
    </row>
    <row r="23" spans="2:6" s="54" customFormat="1" ht="29.25" hidden="1" customHeight="1">
      <c r="B23" s="71" t="s">
        <v>120</v>
      </c>
      <c r="C23" s="83" t="s">
        <v>60</v>
      </c>
      <c r="D23" s="56">
        <f t="shared" si="0"/>
        <v>43359</v>
      </c>
      <c r="E23" s="51">
        <f t="shared" si="1"/>
        <v>43376</v>
      </c>
      <c r="F23" s="59">
        <f t="shared" si="2"/>
        <v>43379</v>
      </c>
    </row>
    <row r="24" spans="2:6" s="54" customFormat="1" ht="29.25" hidden="1" customHeight="1">
      <c r="B24" s="71" t="s">
        <v>121</v>
      </c>
      <c r="C24" s="83" t="s">
        <v>61</v>
      </c>
      <c r="D24" s="56">
        <f t="shared" si="0"/>
        <v>43366</v>
      </c>
      <c r="E24" s="51">
        <f t="shared" si="1"/>
        <v>43383</v>
      </c>
      <c r="F24" s="59">
        <f t="shared" si="2"/>
        <v>43386</v>
      </c>
    </row>
    <row r="25" spans="2:6" s="54" customFormat="1" ht="29.25" hidden="1" customHeight="1">
      <c r="B25" s="71" t="s">
        <v>122</v>
      </c>
      <c r="C25" s="83" t="s">
        <v>62</v>
      </c>
      <c r="D25" s="56">
        <f t="shared" si="0"/>
        <v>43373</v>
      </c>
      <c r="E25" s="51">
        <f t="shared" si="1"/>
        <v>43390</v>
      </c>
      <c r="F25" s="59">
        <f t="shared" si="2"/>
        <v>43393</v>
      </c>
    </row>
    <row r="26" spans="2:6" s="54" customFormat="1" ht="29.25" hidden="1" customHeight="1">
      <c r="B26" s="71" t="s">
        <v>123</v>
      </c>
      <c r="C26" s="83" t="s">
        <v>99</v>
      </c>
      <c r="D26" s="56">
        <f t="shared" si="0"/>
        <v>43380</v>
      </c>
      <c r="E26" s="51">
        <f t="shared" si="1"/>
        <v>43397</v>
      </c>
      <c r="F26" s="59">
        <f t="shared" si="2"/>
        <v>43400</v>
      </c>
    </row>
    <row r="27" spans="2:6" s="54" customFormat="1" ht="29.25" hidden="1" customHeight="1">
      <c r="B27" s="71" t="s">
        <v>124</v>
      </c>
      <c r="C27" s="83" t="s">
        <v>100</v>
      </c>
      <c r="D27" s="56">
        <f t="shared" si="0"/>
        <v>43387</v>
      </c>
      <c r="E27" s="51">
        <f t="shared" si="1"/>
        <v>43404</v>
      </c>
      <c r="F27" s="59">
        <f t="shared" si="2"/>
        <v>43407</v>
      </c>
    </row>
    <row r="28" spans="2:6" s="54" customFormat="1" ht="29.25" hidden="1" customHeight="1">
      <c r="B28" s="71" t="s">
        <v>125</v>
      </c>
      <c r="C28" s="83" t="s">
        <v>101</v>
      </c>
      <c r="D28" s="56">
        <f t="shared" si="0"/>
        <v>43394</v>
      </c>
      <c r="E28" s="51">
        <f t="shared" si="1"/>
        <v>43411</v>
      </c>
      <c r="F28" s="59">
        <f t="shared" si="2"/>
        <v>43414</v>
      </c>
    </row>
    <row r="29" spans="2:6" s="54" customFormat="1" ht="29.25" hidden="1" customHeight="1">
      <c r="B29" s="71" t="s">
        <v>126</v>
      </c>
      <c r="C29" s="83" t="s">
        <v>102</v>
      </c>
      <c r="D29" s="56">
        <f t="shared" si="0"/>
        <v>43401</v>
      </c>
      <c r="E29" s="51">
        <f t="shared" si="1"/>
        <v>43418</v>
      </c>
      <c r="F29" s="59">
        <f t="shared" si="2"/>
        <v>43421</v>
      </c>
    </row>
    <row r="30" spans="2:6" s="54" customFormat="1" ht="29.25" hidden="1" customHeight="1">
      <c r="B30" s="71" t="s">
        <v>127</v>
      </c>
      <c r="C30" s="83" t="s">
        <v>130</v>
      </c>
      <c r="D30" s="56">
        <f t="shared" si="0"/>
        <v>43408</v>
      </c>
      <c r="E30" s="51">
        <f t="shared" si="1"/>
        <v>43425</v>
      </c>
      <c r="F30" s="59">
        <f t="shared" si="2"/>
        <v>43428</v>
      </c>
    </row>
    <row r="31" spans="2:6" s="54" customFormat="1" ht="29.25" hidden="1" customHeight="1">
      <c r="B31" s="90" t="s">
        <v>146</v>
      </c>
      <c r="C31" s="92" t="s">
        <v>145</v>
      </c>
      <c r="D31" s="56">
        <f t="shared" si="0"/>
        <v>43415</v>
      </c>
      <c r="E31" s="51">
        <f t="shared" si="1"/>
        <v>43432</v>
      </c>
      <c r="F31" s="59">
        <f t="shared" si="2"/>
        <v>43435</v>
      </c>
    </row>
    <row r="32" spans="2:6" s="54" customFormat="1" ht="29.25" hidden="1" customHeight="1">
      <c r="B32" s="93" t="s">
        <v>157</v>
      </c>
      <c r="C32" s="94" t="s">
        <v>158</v>
      </c>
      <c r="D32" s="56">
        <f t="shared" si="0"/>
        <v>43422</v>
      </c>
      <c r="E32" s="51">
        <f t="shared" si="1"/>
        <v>43439</v>
      </c>
      <c r="F32" s="59">
        <f t="shared" si="2"/>
        <v>43442</v>
      </c>
    </row>
    <row r="33" spans="2:6" s="54" customFormat="1" ht="29.25" hidden="1" customHeight="1">
      <c r="B33" s="71" t="s">
        <v>128</v>
      </c>
      <c r="C33" s="83" t="s">
        <v>131</v>
      </c>
      <c r="D33" s="56">
        <f t="shared" si="0"/>
        <v>43429</v>
      </c>
      <c r="E33" s="51">
        <f t="shared" si="1"/>
        <v>43446</v>
      </c>
      <c r="F33" s="59">
        <f t="shared" si="2"/>
        <v>43449</v>
      </c>
    </row>
    <row r="34" spans="2:6" s="54" customFormat="1" ht="29.25" hidden="1" customHeight="1">
      <c r="B34" s="71" t="s">
        <v>129</v>
      </c>
      <c r="C34" s="83" t="s">
        <v>132</v>
      </c>
      <c r="D34" s="56">
        <f t="shared" si="0"/>
        <v>43436</v>
      </c>
      <c r="E34" s="51">
        <f t="shared" si="1"/>
        <v>43453</v>
      </c>
      <c r="F34" s="59">
        <f t="shared" si="2"/>
        <v>43456</v>
      </c>
    </row>
    <row r="35" spans="2:6" s="54" customFormat="1" ht="29.25" hidden="1" customHeight="1">
      <c r="B35" s="71" t="s">
        <v>138</v>
      </c>
      <c r="C35" s="83" t="s">
        <v>141</v>
      </c>
      <c r="D35" s="56">
        <f t="shared" si="0"/>
        <v>43443</v>
      </c>
      <c r="E35" s="51">
        <f t="shared" si="1"/>
        <v>43460</v>
      </c>
      <c r="F35" s="59">
        <f t="shared" si="2"/>
        <v>43463</v>
      </c>
    </row>
    <row r="36" spans="2:6" s="54" customFormat="1" ht="29.25" hidden="1" customHeight="1">
      <c r="B36" s="71" t="s">
        <v>147</v>
      </c>
      <c r="C36" s="83" t="s">
        <v>142</v>
      </c>
      <c r="D36" s="56">
        <f t="shared" si="0"/>
        <v>43450</v>
      </c>
      <c r="E36" s="51">
        <f t="shared" si="1"/>
        <v>43467</v>
      </c>
      <c r="F36" s="59">
        <f t="shared" si="2"/>
        <v>43470</v>
      </c>
    </row>
    <row r="37" spans="2:6" s="54" customFormat="1" ht="29.25" hidden="1" customHeight="1">
      <c r="B37" s="71" t="s">
        <v>139</v>
      </c>
      <c r="C37" s="83" t="s">
        <v>144</v>
      </c>
      <c r="D37" s="56">
        <f t="shared" si="0"/>
        <v>43457</v>
      </c>
      <c r="E37" s="51">
        <f t="shared" si="1"/>
        <v>43474</v>
      </c>
      <c r="F37" s="59">
        <f t="shared" si="2"/>
        <v>43477</v>
      </c>
    </row>
    <row r="38" spans="2:6" s="54" customFormat="1" ht="29.25" hidden="1" customHeight="1">
      <c r="B38" s="71" t="s">
        <v>140</v>
      </c>
      <c r="C38" s="83" t="s">
        <v>143</v>
      </c>
      <c r="D38" s="56">
        <f t="shared" si="0"/>
        <v>43464</v>
      </c>
      <c r="E38" s="51">
        <f t="shared" si="1"/>
        <v>43481</v>
      </c>
      <c r="F38" s="59">
        <f t="shared" si="2"/>
        <v>43484</v>
      </c>
    </row>
    <row r="39" spans="2:6" s="54" customFormat="1" ht="29.25" hidden="1" customHeight="1">
      <c r="B39" s="71" t="s">
        <v>148</v>
      </c>
      <c r="C39" s="83" t="s">
        <v>152</v>
      </c>
      <c r="D39" s="56">
        <f t="shared" si="0"/>
        <v>43471</v>
      </c>
      <c r="E39" s="51">
        <f t="shared" si="1"/>
        <v>43488</v>
      </c>
      <c r="F39" s="59">
        <f t="shared" si="2"/>
        <v>43491</v>
      </c>
    </row>
    <row r="40" spans="2:6" s="54" customFormat="1" ht="29.25" hidden="1" customHeight="1">
      <c r="B40" s="71" t="s">
        <v>202</v>
      </c>
      <c r="C40" s="83" t="s">
        <v>206</v>
      </c>
      <c r="D40" s="56">
        <f t="shared" si="0"/>
        <v>43478</v>
      </c>
      <c r="E40" s="51">
        <f t="shared" si="1"/>
        <v>43495</v>
      </c>
      <c r="F40" s="59">
        <f t="shared" si="2"/>
        <v>43498</v>
      </c>
    </row>
    <row r="41" spans="2:6" s="54" customFormat="1" ht="29.25" hidden="1" customHeight="1">
      <c r="B41" s="71" t="s">
        <v>149</v>
      </c>
      <c r="C41" s="83" t="s">
        <v>153</v>
      </c>
      <c r="D41" s="56">
        <f t="shared" si="0"/>
        <v>43485</v>
      </c>
      <c r="E41" s="51">
        <f t="shared" si="1"/>
        <v>43502</v>
      </c>
      <c r="F41" s="59">
        <f t="shared" si="2"/>
        <v>43505</v>
      </c>
    </row>
    <row r="42" spans="2:6" s="54" customFormat="1" ht="29.25" hidden="1" customHeight="1">
      <c r="B42" s="71" t="s">
        <v>150</v>
      </c>
      <c r="C42" s="83" t="s">
        <v>154</v>
      </c>
      <c r="D42" s="56">
        <f t="shared" si="0"/>
        <v>43492</v>
      </c>
      <c r="E42" s="51">
        <f t="shared" si="1"/>
        <v>43509</v>
      </c>
      <c r="F42" s="59">
        <f t="shared" si="2"/>
        <v>43512</v>
      </c>
    </row>
    <row r="43" spans="2:6" s="54" customFormat="1" ht="29.25" hidden="1" customHeight="1">
      <c r="B43" s="71" t="s">
        <v>151</v>
      </c>
      <c r="C43" s="83" t="s">
        <v>155</v>
      </c>
      <c r="D43" s="56">
        <f t="shared" si="0"/>
        <v>43499</v>
      </c>
      <c r="E43" s="51">
        <f t="shared" si="1"/>
        <v>43516</v>
      </c>
      <c r="F43" s="59">
        <f t="shared" si="2"/>
        <v>43519</v>
      </c>
    </row>
    <row r="44" spans="2:6" s="54" customFormat="1" ht="29.25" hidden="1" customHeight="1">
      <c r="B44" s="71" t="s">
        <v>203</v>
      </c>
      <c r="C44" s="83" t="s">
        <v>207</v>
      </c>
      <c r="D44" s="56">
        <f t="shared" si="0"/>
        <v>43506</v>
      </c>
      <c r="E44" s="51">
        <f t="shared" si="1"/>
        <v>43523</v>
      </c>
      <c r="F44" s="59">
        <f t="shared" si="2"/>
        <v>43526</v>
      </c>
    </row>
    <row r="45" spans="2:6" s="54" customFormat="1" ht="29.25" hidden="1" customHeight="1">
      <c r="B45" s="71" t="s">
        <v>204</v>
      </c>
      <c r="C45" s="83" t="s">
        <v>208</v>
      </c>
      <c r="D45" s="56">
        <f t="shared" si="0"/>
        <v>43513</v>
      </c>
      <c r="E45" s="51">
        <f t="shared" si="1"/>
        <v>43530</v>
      </c>
      <c r="F45" s="59">
        <f t="shared" si="2"/>
        <v>43533</v>
      </c>
    </row>
    <row r="46" spans="2:6" s="54" customFormat="1" ht="29.25" hidden="1" customHeight="1">
      <c r="B46" s="71" t="s">
        <v>205</v>
      </c>
      <c r="C46" s="83" t="s">
        <v>209</v>
      </c>
      <c r="D46" s="56">
        <f t="shared" si="0"/>
        <v>43520</v>
      </c>
      <c r="E46" s="51">
        <f t="shared" si="1"/>
        <v>43537</v>
      </c>
      <c r="F46" s="59">
        <f t="shared" si="2"/>
        <v>43540</v>
      </c>
    </row>
    <row r="47" spans="2:6" s="54" customFormat="1" ht="29.25" hidden="1" customHeight="1">
      <c r="B47" s="71" t="s">
        <v>214</v>
      </c>
      <c r="C47" s="83" t="s">
        <v>215</v>
      </c>
      <c r="D47" s="56">
        <f t="shared" si="0"/>
        <v>43527</v>
      </c>
      <c r="E47" s="51">
        <f t="shared" si="1"/>
        <v>43544</v>
      </c>
      <c r="F47" s="59">
        <f t="shared" si="2"/>
        <v>43547</v>
      </c>
    </row>
    <row r="48" spans="2:6" s="54" customFormat="1" ht="29.25" hidden="1" customHeight="1">
      <c r="B48" s="71" t="s">
        <v>257</v>
      </c>
      <c r="C48" s="83" t="s">
        <v>258</v>
      </c>
      <c r="D48" s="56">
        <f t="shared" si="0"/>
        <v>43534</v>
      </c>
      <c r="E48" s="51">
        <f t="shared" si="1"/>
        <v>43551</v>
      </c>
      <c r="F48" s="59">
        <f t="shared" si="2"/>
        <v>43554</v>
      </c>
    </row>
    <row r="49" spans="2:6" s="54" customFormat="1" ht="29.25" hidden="1" customHeight="1">
      <c r="B49" s="90" t="s">
        <v>156</v>
      </c>
      <c r="C49" s="83"/>
      <c r="D49" s="91">
        <f t="shared" si="0"/>
        <v>43541</v>
      </c>
      <c r="E49" s="156">
        <f t="shared" si="1"/>
        <v>43558</v>
      </c>
      <c r="F49" s="157">
        <f t="shared" si="2"/>
        <v>43561</v>
      </c>
    </row>
    <row r="50" spans="2:6" s="54" customFormat="1" ht="29.25" hidden="1" customHeight="1">
      <c r="B50" s="71" t="s">
        <v>259</v>
      </c>
      <c r="C50" s="87" t="s">
        <v>260</v>
      </c>
      <c r="D50" s="56">
        <f t="shared" si="0"/>
        <v>43548</v>
      </c>
      <c r="E50" s="51">
        <f t="shared" si="1"/>
        <v>43565</v>
      </c>
      <c r="F50" s="59">
        <f t="shared" si="2"/>
        <v>43568</v>
      </c>
    </row>
    <row r="51" spans="2:6" s="54" customFormat="1" ht="29.25" hidden="1" customHeight="1">
      <c r="B51" s="71" t="s">
        <v>261</v>
      </c>
      <c r="C51" s="87" t="s">
        <v>262</v>
      </c>
      <c r="D51" s="56">
        <f t="shared" si="0"/>
        <v>43555</v>
      </c>
      <c r="E51" s="51">
        <f t="shared" si="1"/>
        <v>43572</v>
      </c>
      <c r="F51" s="59">
        <f t="shared" si="2"/>
        <v>43575</v>
      </c>
    </row>
    <row r="52" spans="2:6" s="54" customFormat="1" ht="29.25" hidden="1" customHeight="1" thickBot="1">
      <c r="B52" s="160"/>
      <c r="C52" s="160"/>
      <c r="D52" s="160"/>
      <c r="E52" s="160"/>
      <c r="F52" s="160"/>
    </row>
    <row r="53" spans="2:6" s="54" customFormat="1" ht="29.25" hidden="1" customHeight="1">
      <c r="B53" s="191" t="s">
        <v>15</v>
      </c>
      <c r="C53" s="85" t="s">
        <v>45</v>
      </c>
      <c r="D53" s="14" t="s">
        <v>6</v>
      </c>
      <c r="E53" s="193" t="s">
        <v>28</v>
      </c>
      <c r="F53" s="195" t="s">
        <v>29</v>
      </c>
    </row>
    <row r="54" spans="2:6" s="54" customFormat="1" ht="29.25" hidden="1" customHeight="1" thickBot="1">
      <c r="B54" s="192"/>
      <c r="C54" s="86"/>
      <c r="D54" s="70" t="s">
        <v>43</v>
      </c>
      <c r="E54" s="194"/>
      <c r="F54" s="196"/>
    </row>
    <row r="55" spans="2:6" s="54" customFormat="1" ht="29.25" hidden="1" customHeight="1">
      <c r="B55" s="79" t="s">
        <v>264</v>
      </c>
      <c r="C55" s="87" t="s">
        <v>265</v>
      </c>
      <c r="D55" s="56">
        <v>43562</v>
      </c>
      <c r="E55" s="51">
        <f>E51+7</f>
        <v>43579</v>
      </c>
      <c r="F55" s="59">
        <f>F51+7</f>
        <v>43582</v>
      </c>
    </row>
    <row r="56" spans="2:6" s="54" customFormat="1" ht="29.25" hidden="1" customHeight="1">
      <c r="B56" s="79" t="s">
        <v>266</v>
      </c>
      <c r="C56" s="87" t="s">
        <v>268</v>
      </c>
      <c r="D56" s="56">
        <f>D55+7</f>
        <v>43569</v>
      </c>
      <c r="E56" s="51">
        <f>E55+7</f>
        <v>43586</v>
      </c>
      <c r="F56" s="59">
        <f>F55+7</f>
        <v>43589</v>
      </c>
    </row>
    <row r="57" spans="2:6" s="54" customFormat="1" ht="29.25" hidden="1" customHeight="1">
      <c r="B57" s="79" t="s">
        <v>270</v>
      </c>
      <c r="C57" s="87" t="s">
        <v>271</v>
      </c>
      <c r="D57" s="56">
        <f t="shared" ref="D57:D58" si="3">D56+7</f>
        <v>43576</v>
      </c>
      <c r="E57" s="51">
        <f t="shared" ref="E57:E58" si="4">E56+7</f>
        <v>43593</v>
      </c>
      <c r="F57" s="59">
        <f t="shared" ref="F57:F58" si="5">F56+7</f>
        <v>43596</v>
      </c>
    </row>
    <row r="58" spans="2:6" s="54" customFormat="1" ht="29.25" hidden="1" customHeight="1">
      <c r="B58" s="79" t="s">
        <v>267</v>
      </c>
      <c r="C58" s="87" t="s">
        <v>269</v>
      </c>
      <c r="D58" s="56">
        <f t="shared" si="3"/>
        <v>43583</v>
      </c>
      <c r="E58" s="51">
        <f t="shared" si="4"/>
        <v>43600</v>
      </c>
      <c r="F58" s="59">
        <f t="shared" si="5"/>
        <v>43603</v>
      </c>
    </row>
    <row r="59" spans="2:6" s="54" customFormat="1" ht="29.25" hidden="1" customHeight="1" thickBot="1">
      <c r="B59" s="160"/>
      <c r="C59" s="160"/>
      <c r="D59" s="155"/>
      <c r="E59" s="161"/>
      <c r="F59" s="161"/>
    </row>
    <row r="60" spans="2:6" s="54" customFormat="1" ht="29.25" customHeight="1">
      <c r="B60" s="191" t="s">
        <v>15</v>
      </c>
      <c r="C60" s="85" t="s">
        <v>45</v>
      </c>
      <c r="D60" s="14" t="s">
        <v>6</v>
      </c>
      <c r="E60" s="193" t="s">
        <v>272</v>
      </c>
      <c r="F60" s="195" t="s">
        <v>273</v>
      </c>
    </row>
    <row r="61" spans="2:6" s="54" customFormat="1" ht="29.25" customHeight="1" thickBot="1">
      <c r="B61" s="192"/>
      <c r="C61" s="86"/>
      <c r="D61" s="70" t="s">
        <v>14</v>
      </c>
      <c r="E61" s="194"/>
      <c r="F61" s="196"/>
    </row>
    <row r="62" spans="2:6" s="54" customFormat="1" ht="29.25" customHeight="1">
      <c r="B62" s="79" t="s">
        <v>356</v>
      </c>
      <c r="C62" s="87" t="s">
        <v>274</v>
      </c>
      <c r="D62" s="56">
        <v>43647</v>
      </c>
      <c r="E62" s="51">
        <f>D62+16</f>
        <v>43663</v>
      </c>
      <c r="F62" s="59">
        <f>E62+3</f>
        <v>43666</v>
      </c>
    </row>
    <row r="63" spans="2:6" s="54" customFormat="1" ht="29.25" customHeight="1">
      <c r="B63" s="79" t="s">
        <v>357</v>
      </c>
      <c r="C63" s="87" t="s">
        <v>298</v>
      </c>
      <c r="D63" s="56">
        <f t="shared" ref="D63:F63" si="6">D62+7</f>
        <v>43654</v>
      </c>
      <c r="E63" s="51">
        <f t="shared" si="6"/>
        <v>43670</v>
      </c>
      <c r="F63" s="59">
        <f t="shared" si="6"/>
        <v>43673</v>
      </c>
    </row>
    <row r="64" spans="2:6" s="54" customFormat="1" ht="29.25" customHeight="1">
      <c r="B64" s="79" t="s">
        <v>358</v>
      </c>
      <c r="C64" s="87" t="s">
        <v>287</v>
      </c>
      <c r="D64" s="56">
        <f t="shared" ref="D64:F64" si="7">D63+7</f>
        <v>43661</v>
      </c>
      <c r="E64" s="51">
        <f t="shared" si="7"/>
        <v>43677</v>
      </c>
      <c r="F64" s="59">
        <f t="shared" si="7"/>
        <v>43680</v>
      </c>
    </row>
    <row r="65" spans="2:6" s="54" customFormat="1" ht="29.25" customHeight="1">
      <c r="B65" s="79" t="s">
        <v>359</v>
      </c>
      <c r="C65" s="87" t="s">
        <v>288</v>
      </c>
      <c r="D65" s="56">
        <f t="shared" ref="D65:F65" si="8">D64+7</f>
        <v>43668</v>
      </c>
      <c r="E65" s="51">
        <f t="shared" si="8"/>
        <v>43684</v>
      </c>
      <c r="F65" s="59">
        <f t="shared" si="8"/>
        <v>43687</v>
      </c>
    </row>
    <row r="66" spans="2:6" s="54" customFormat="1" ht="29.25" customHeight="1">
      <c r="B66" s="79" t="s">
        <v>360</v>
      </c>
      <c r="C66" s="87" t="s">
        <v>289</v>
      </c>
      <c r="D66" s="56">
        <f t="shared" ref="D66:F66" si="9">D65+7</f>
        <v>43675</v>
      </c>
      <c r="E66" s="51">
        <f t="shared" si="9"/>
        <v>43691</v>
      </c>
      <c r="F66" s="59">
        <f t="shared" si="9"/>
        <v>43694</v>
      </c>
    </row>
    <row r="67" spans="2:6" s="54" customFormat="1" ht="29.25" customHeight="1">
      <c r="B67" s="79" t="s">
        <v>361</v>
      </c>
      <c r="C67" s="87" t="s">
        <v>308</v>
      </c>
      <c r="D67" s="56">
        <f t="shared" ref="D67:F67" si="10">D66+7</f>
        <v>43682</v>
      </c>
      <c r="E67" s="51">
        <f t="shared" si="10"/>
        <v>43698</v>
      </c>
      <c r="F67" s="59">
        <f t="shared" si="10"/>
        <v>43701</v>
      </c>
    </row>
    <row r="68" spans="2:6" s="54" customFormat="1" ht="29.25" customHeight="1">
      <c r="B68" s="79" t="s">
        <v>362</v>
      </c>
      <c r="C68" s="87" t="s">
        <v>309</v>
      </c>
      <c r="D68" s="56">
        <f t="shared" ref="D68:F68" si="11">D67+7</f>
        <v>43689</v>
      </c>
      <c r="E68" s="51">
        <f t="shared" si="11"/>
        <v>43705</v>
      </c>
      <c r="F68" s="59">
        <f t="shared" si="11"/>
        <v>43708</v>
      </c>
    </row>
    <row r="69" spans="2:6" s="54" customFormat="1" ht="29.25" customHeight="1">
      <c r="B69" s="79" t="s">
        <v>363</v>
      </c>
      <c r="C69" s="87" t="s">
        <v>310</v>
      </c>
      <c r="D69" s="56">
        <f t="shared" ref="D69:F69" si="12">D68+7</f>
        <v>43696</v>
      </c>
      <c r="E69" s="51">
        <f t="shared" si="12"/>
        <v>43712</v>
      </c>
      <c r="F69" s="59">
        <f t="shared" si="12"/>
        <v>43715</v>
      </c>
    </row>
    <row r="70" spans="2:6" s="54" customFormat="1" ht="29.25" customHeight="1">
      <c r="B70" s="79" t="s">
        <v>364</v>
      </c>
      <c r="C70" s="87" t="s">
        <v>311</v>
      </c>
      <c r="D70" s="56">
        <f t="shared" ref="D70:F70" si="13">D69+7</f>
        <v>43703</v>
      </c>
      <c r="E70" s="51">
        <f t="shared" si="13"/>
        <v>43719</v>
      </c>
      <c r="F70" s="59">
        <f t="shared" si="13"/>
        <v>43722</v>
      </c>
    </row>
    <row r="71" spans="2:6" s="54" customFormat="1" ht="29.25" customHeight="1">
      <c r="B71" s="79" t="s">
        <v>365</v>
      </c>
      <c r="C71" s="87" t="s">
        <v>342</v>
      </c>
      <c r="D71" s="56">
        <f t="shared" ref="D71:F71" si="14">D70+7</f>
        <v>43710</v>
      </c>
      <c r="E71" s="51">
        <f t="shared" si="14"/>
        <v>43726</v>
      </c>
      <c r="F71" s="59">
        <f t="shared" si="14"/>
        <v>43729</v>
      </c>
    </row>
    <row r="72" spans="2:6" s="54" customFormat="1" ht="29.25" customHeight="1">
      <c r="B72" s="79" t="s">
        <v>366</v>
      </c>
      <c r="C72" s="87" t="s">
        <v>343</v>
      </c>
      <c r="D72" s="56">
        <f t="shared" ref="D72:F72" si="15">D71+7</f>
        <v>43717</v>
      </c>
      <c r="E72" s="51">
        <f t="shared" si="15"/>
        <v>43733</v>
      </c>
      <c r="F72" s="59">
        <f t="shared" si="15"/>
        <v>43736</v>
      </c>
    </row>
    <row r="73" spans="2:6" s="54" customFormat="1" ht="29.25" customHeight="1">
      <c r="B73" s="79" t="s">
        <v>367</v>
      </c>
      <c r="C73" s="87" t="s">
        <v>344</v>
      </c>
      <c r="D73" s="56">
        <f t="shared" ref="D73:F73" si="16">D72+7</f>
        <v>43724</v>
      </c>
      <c r="E73" s="51">
        <f t="shared" si="16"/>
        <v>43740</v>
      </c>
      <c r="F73" s="59">
        <f t="shared" si="16"/>
        <v>43743</v>
      </c>
    </row>
    <row r="74" spans="2:6" s="54" customFormat="1" ht="29.25" customHeight="1">
      <c r="B74" s="79" t="s">
        <v>368</v>
      </c>
      <c r="C74" s="87" t="s">
        <v>345</v>
      </c>
      <c r="D74" s="56">
        <f t="shared" ref="D74:F74" si="17">D73+7</f>
        <v>43731</v>
      </c>
      <c r="E74" s="51">
        <f t="shared" si="17"/>
        <v>43747</v>
      </c>
      <c r="F74" s="59">
        <f t="shared" si="17"/>
        <v>43750</v>
      </c>
    </row>
    <row r="75" spans="2:6" s="54" customFormat="1" ht="29.25" customHeight="1">
      <c r="B75" s="79" t="s">
        <v>369</v>
      </c>
      <c r="C75" s="87" t="s">
        <v>346</v>
      </c>
      <c r="D75" s="56">
        <f t="shared" ref="D75:F75" si="18">D74+7</f>
        <v>43738</v>
      </c>
      <c r="E75" s="51">
        <f t="shared" si="18"/>
        <v>43754</v>
      </c>
      <c r="F75" s="59">
        <f t="shared" si="18"/>
        <v>43757</v>
      </c>
    </row>
    <row r="76" spans="2:6" s="54" customFormat="1" ht="29.25" customHeight="1">
      <c r="B76" s="79" t="s">
        <v>370</v>
      </c>
      <c r="C76" s="87" t="s">
        <v>347</v>
      </c>
      <c r="D76" s="56">
        <f t="shared" ref="D76:F76" si="19">D75+7</f>
        <v>43745</v>
      </c>
      <c r="E76" s="51">
        <f t="shared" si="19"/>
        <v>43761</v>
      </c>
      <c r="F76" s="59">
        <f t="shared" si="19"/>
        <v>43764</v>
      </c>
    </row>
    <row r="77" spans="2:6" s="54" customFormat="1" ht="29.25" customHeight="1">
      <c r="B77" s="79" t="s">
        <v>371</v>
      </c>
      <c r="C77" s="87" t="s">
        <v>348</v>
      </c>
      <c r="D77" s="56">
        <f t="shared" ref="D77:F77" si="20">D76+7</f>
        <v>43752</v>
      </c>
      <c r="E77" s="51">
        <f t="shared" si="20"/>
        <v>43768</v>
      </c>
      <c r="F77" s="59">
        <f t="shared" si="20"/>
        <v>43771</v>
      </c>
    </row>
    <row r="78" spans="2:6" s="54" customFormat="1" ht="29.25" customHeight="1">
      <c r="B78" s="79" t="s">
        <v>372</v>
      </c>
      <c r="C78" s="87" t="s">
        <v>349</v>
      </c>
      <c r="D78" s="56">
        <f t="shared" ref="D78:F78" si="21">D77+7</f>
        <v>43759</v>
      </c>
      <c r="E78" s="51">
        <f t="shared" si="21"/>
        <v>43775</v>
      </c>
      <c r="F78" s="59">
        <f t="shared" si="21"/>
        <v>43778</v>
      </c>
    </row>
    <row r="79" spans="2:6" s="54" customFormat="1" ht="29.25" customHeight="1">
      <c r="B79" s="79" t="s">
        <v>373</v>
      </c>
      <c r="C79" s="87" t="s">
        <v>350</v>
      </c>
      <c r="D79" s="56">
        <f t="shared" ref="D79:F79" si="22">D78+7</f>
        <v>43766</v>
      </c>
      <c r="E79" s="51">
        <f t="shared" si="22"/>
        <v>43782</v>
      </c>
      <c r="F79" s="59">
        <f t="shared" si="22"/>
        <v>43785</v>
      </c>
    </row>
    <row r="80" spans="2:6" s="54" customFormat="1" ht="29.25" customHeight="1">
      <c r="B80" s="79" t="s">
        <v>374</v>
      </c>
      <c r="C80" s="87" t="s">
        <v>351</v>
      </c>
      <c r="D80" s="56">
        <f t="shared" ref="D80:F80" si="23">D79+7</f>
        <v>43773</v>
      </c>
      <c r="E80" s="51">
        <f t="shared" si="23"/>
        <v>43789</v>
      </c>
      <c r="F80" s="59">
        <f t="shared" si="23"/>
        <v>43792</v>
      </c>
    </row>
    <row r="81" spans="2:11" s="54" customFormat="1" ht="29.25" customHeight="1">
      <c r="B81" s="79" t="s">
        <v>375</v>
      </c>
      <c r="C81" s="87" t="s">
        <v>352</v>
      </c>
      <c r="D81" s="56">
        <f t="shared" ref="D81:F81" si="24">D80+7</f>
        <v>43780</v>
      </c>
      <c r="E81" s="51">
        <f t="shared" si="24"/>
        <v>43796</v>
      </c>
      <c r="F81" s="59">
        <f t="shared" si="24"/>
        <v>43799</v>
      </c>
    </row>
    <row r="82" spans="2:11" s="54" customFormat="1" ht="29.25" customHeight="1">
      <c r="B82" s="79" t="s">
        <v>376</v>
      </c>
      <c r="C82" s="87" t="s">
        <v>353</v>
      </c>
      <c r="D82" s="56">
        <f t="shared" ref="D82:F82" si="25">D81+7</f>
        <v>43787</v>
      </c>
      <c r="E82" s="51">
        <f t="shared" si="25"/>
        <v>43803</v>
      </c>
      <c r="F82" s="59">
        <f t="shared" si="25"/>
        <v>43806</v>
      </c>
    </row>
    <row r="83" spans="2:11" s="54" customFormat="1" ht="29.25" customHeight="1">
      <c r="B83" s="79" t="s">
        <v>377</v>
      </c>
      <c r="C83" s="87" t="s">
        <v>354</v>
      </c>
      <c r="D83" s="56">
        <f t="shared" ref="D83:F83" si="26">D82+7</f>
        <v>43794</v>
      </c>
      <c r="E83" s="51">
        <f t="shared" si="26"/>
        <v>43810</v>
      </c>
      <c r="F83" s="59">
        <f t="shared" si="26"/>
        <v>43813</v>
      </c>
    </row>
    <row r="84" spans="2:11" s="54" customFormat="1" ht="29.25" customHeight="1">
      <c r="B84" s="79" t="s">
        <v>378</v>
      </c>
      <c r="C84" s="87" t="s">
        <v>355</v>
      </c>
      <c r="D84" s="56">
        <f t="shared" ref="D84:F84" si="27">D83+7</f>
        <v>43801</v>
      </c>
      <c r="E84" s="51">
        <f t="shared" si="27"/>
        <v>43817</v>
      </c>
      <c r="F84" s="59">
        <f t="shared" si="27"/>
        <v>43820</v>
      </c>
    </row>
    <row r="85" spans="2:11" s="54" customFormat="1" ht="29.25" customHeight="1">
      <c r="B85" s="160"/>
      <c r="C85" s="160"/>
      <c r="D85" s="155"/>
      <c r="E85" s="161"/>
      <c r="F85" s="161"/>
    </row>
    <row r="86" spans="2:11" s="54" customFormat="1" ht="29.25" customHeight="1">
      <c r="B86" s="160"/>
      <c r="C86" s="160"/>
      <c r="D86" s="155"/>
      <c r="E86" s="161"/>
      <c r="F86" s="161"/>
    </row>
    <row r="87" spans="2:11" ht="15.75" customHeight="1">
      <c r="B87" s="15" t="s">
        <v>0</v>
      </c>
      <c r="C87" s="15"/>
      <c r="D87" s="16"/>
      <c r="E87" s="17"/>
      <c r="F87" s="18"/>
      <c r="G87" s="19"/>
      <c r="H87" s="20"/>
      <c r="I87" s="20"/>
      <c r="J87" s="21"/>
      <c r="K87" s="21"/>
    </row>
    <row r="88" spans="2:11" ht="24" customHeight="1">
      <c r="B88" s="22" t="s">
        <v>1</v>
      </c>
      <c r="C88" s="22"/>
      <c r="D88" s="16"/>
      <c r="E88" s="23" t="s">
        <v>2</v>
      </c>
      <c r="F88" s="23"/>
      <c r="G88" s="19"/>
      <c r="I88" s="24"/>
      <c r="J88" s="25"/>
      <c r="K88" s="26"/>
    </row>
    <row r="89" spans="2:11" ht="21">
      <c r="B89" s="27" t="s">
        <v>117</v>
      </c>
      <c r="C89" s="27"/>
      <c r="D89" s="28"/>
      <c r="E89" s="29" t="s">
        <v>3</v>
      </c>
      <c r="F89" s="29"/>
      <c r="G89" s="30"/>
      <c r="I89" s="25"/>
      <c r="J89" s="31"/>
      <c r="K89" s="32"/>
    </row>
    <row r="90" spans="2:11" ht="21">
      <c r="B90" s="27" t="s">
        <v>116</v>
      </c>
      <c r="C90" s="27"/>
      <c r="D90" s="33"/>
      <c r="E90" s="34" t="s">
        <v>4</v>
      </c>
      <c r="F90" s="34"/>
      <c r="G90" s="25"/>
      <c r="I90" s="25"/>
      <c r="J90" s="35"/>
      <c r="K90" s="50"/>
    </row>
    <row r="91" spans="2:11" s="54" customFormat="1" ht="21">
      <c r="B91" s="27"/>
      <c r="C91" s="27"/>
      <c r="D91" s="33"/>
      <c r="E91" s="36" t="s">
        <v>7</v>
      </c>
      <c r="F91" s="34"/>
      <c r="G91" s="25"/>
      <c r="I91" s="25"/>
      <c r="J91" s="35"/>
      <c r="K91" s="50"/>
    </row>
    <row r="92" spans="2:11" ht="21">
      <c r="B92" s="27" t="s">
        <v>41</v>
      </c>
      <c r="C92" s="27"/>
      <c r="D92" s="35"/>
      <c r="E92" s="39" t="s">
        <v>31</v>
      </c>
      <c r="F92" s="36"/>
      <c r="G92" s="25"/>
      <c r="I92" s="25"/>
      <c r="J92" s="35"/>
      <c r="K92" s="37"/>
    </row>
    <row r="93" spans="2:11" s="54" customFormat="1" ht="21">
      <c r="B93" s="27"/>
      <c r="C93" s="27"/>
      <c r="D93" s="35"/>
      <c r="E93" s="44" t="s">
        <v>32</v>
      </c>
      <c r="F93" s="36"/>
      <c r="G93" s="25"/>
      <c r="I93" s="25"/>
      <c r="J93" s="35"/>
      <c r="K93" s="37"/>
    </row>
    <row r="94" spans="2:11" ht="21">
      <c r="B94" s="35" t="s">
        <v>16</v>
      </c>
      <c r="C94" s="35"/>
      <c r="D94" s="38"/>
      <c r="E94" s="42"/>
      <c r="F94" s="39"/>
      <c r="G94" s="25"/>
      <c r="H94" s="22"/>
      <c r="I94" s="22"/>
      <c r="J94" s="36"/>
      <c r="K94" s="40"/>
    </row>
    <row r="95" spans="2:11" ht="21">
      <c r="B95" s="35" t="s">
        <v>10</v>
      </c>
      <c r="C95" s="35"/>
      <c r="D95" s="41"/>
      <c r="E95" s="15"/>
      <c r="F95" s="42"/>
      <c r="G95" s="25"/>
      <c r="H95" s="36"/>
      <c r="I95" s="36"/>
      <c r="J95" s="36"/>
      <c r="K95" s="43"/>
    </row>
    <row r="96" spans="2:11" ht="21">
      <c r="B96" s="25"/>
      <c r="C96" s="25"/>
      <c r="D96" s="27"/>
      <c r="F96" s="44"/>
      <c r="G96" s="25"/>
      <c r="H96" s="35"/>
      <c r="I96" s="35"/>
      <c r="J96" s="35"/>
      <c r="K96" s="45"/>
    </row>
    <row r="97" spans="2:11" ht="21">
      <c r="B97" s="25"/>
      <c r="C97" s="25"/>
      <c r="D97" s="35"/>
      <c r="E97" s="46"/>
      <c r="F97" s="35"/>
      <c r="G97" s="25"/>
      <c r="H97" s="35"/>
      <c r="I97" s="35"/>
      <c r="J97" s="35"/>
      <c r="K97" s="35"/>
    </row>
    <row r="98" spans="2:11" ht="20.399999999999999">
      <c r="B98" s="15" t="s">
        <v>18</v>
      </c>
      <c r="C98" s="15"/>
      <c r="D98" s="27"/>
      <c r="E98" s="13"/>
      <c r="F98" s="13"/>
      <c r="H98" s="13"/>
      <c r="I98" s="13"/>
      <c r="J98" s="13"/>
      <c r="K98" s="13"/>
    </row>
    <row r="99" spans="2:11" ht="20.399999999999999">
      <c r="B99" s="52" t="s">
        <v>19</v>
      </c>
      <c r="C99" s="52"/>
      <c r="D99" s="52" t="s">
        <v>20</v>
      </c>
    </row>
    <row r="100" spans="2:11" ht="20.399999999999999">
      <c r="B100" s="52" t="s">
        <v>17</v>
      </c>
      <c r="C100" s="52"/>
      <c r="D100" s="52" t="s">
        <v>21</v>
      </c>
    </row>
    <row r="101" spans="2:11" s="54" customFormat="1" ht="20.399999999999999">
      <c r="B101" s="52"/>
      <c r="C101" s="52"/>
      <c r="D101" s="52"/>
    </row>
    <row r="102" spans="2:11" s="54" customFormat="1" ht="20.399999999999999">
      <c r="B102" s="52" t="s">
        <v>39</v>
      </c>
      <c r="C102" s="52"/>
      <c r="D102" s="52"/>
    </row>
    <row r="103" spans="2:11" ht="20.399999999999999">
      <c r="B103" s="52" t="s">
        <v>40</v>
      </c>
      <c r="C103" s="52"/>
    </row>
  </sheetData>
  <mergeCells count="10">
    <mergeCell ref="B60:B61"/>
    <mergeCell ref="E60:E61"/>
    <mergeCell ref="F60:F61"/>
    <mergeCell ref="D4:E4"/>
    <mergeCell ref="F53:F54"/>
    <mergeCell ref="E53:E54"/>
    <mergeCell ref="B53:B54"/>
    <mergeCell ref="F6:F7"/>
    <mergeCell ref="B6:B7"/>
    <mergeCell ref="E6:E7"/>
  </mergeCells>
  <hyperlinks>
    <hyperlink ref="D99" r:id="rId1"/>
    <hyperlink ref="D100" r:id="rId2"/>
  </hyperlinks>
  <pageMargins left="0.27" right="0.17" top="0.17" bottom="0.2" header="0.18" footer="0.17"/>
  <pageSetup scale="46" orientation="landscape" r:id="rId3"/>
  <headerFooter alignWithMargins="0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B1:P43"/>
  <sheetViews>
    <sheetView view="pageBreakPreview" zoomScale="60" zoomScaleNormal="60" workbookViewId="0">
      <selection activeCell="E12" sqref="E12"/>
    </sheetView>
  </sheetViews>
  <sheetFormatPr defaultColWidth="32.88671875" defaultRowHeight="13.2"/>
  <cols>
    <col min="1" max="1" width="10" style="100" customWidth="1"/>
    <col min="2" max="2" width="53.5546875" style="100" customWidth="1"/>
    <col min="3" max="3" width="23.88671875" style="100" customWidth="1"/>
    <col min="4" max="5" width="28.5546875" style="100" customWidth="1"/>
    <col min="6" max="6" width="60.5546875" style="100" customWidth="1"/>
    <col min="7" max="7" width="27.6640625" style="100" customWidth="1"/>
    <col min="8" max="8" width="31" style="100" customWidth="1"/>
    <col min="9" max="10" width="36.109375" style="100" customWidth="1"/>
    <col min="11" max="11" width="43.6640625" style="100" customWidth="1"/>
    <col min="12" max="16384" width="32.88671875" style="100"/>
  </cols>
  <sheetData>
    <row r="1" spans="2:16" ht="40.200000000000003" customHeight="1"/>
    <row r="2" spans="2:16" ht="27" customHeight="1"/>
    <row r="3" spans="2:16" ht="46.5" customHeight="1">
      <c r="B3" s="95"/>
      <c r="C3" s="95"/>
      <c r="D3" s="96"/>
      <c r="E3" s="96"/>
      <c r="F3" s="96"/>
      <c r="G3" s="95"/>
      <c r="H3" s="96"/>
      <c r="I3" s="96"/>
      <c r="J3" s="97"/>
      <c r="K3" s="97"/>
      <c r="L3" s="97"/>
      <c r="M3" s="97"/>
      <c r="N3" s="97"/>
      <c r="O3" s="98"/>
      <c r="P3" s="99"/>
    </row>
    <row r="4" spans="2:16" ht="46.5" customHeight="1">
      <c r="B4" s="95"/>
      <c r="C4" s="95"/>
      <c r="D4" s="158"/>
      <c r="E4" s="101"/>
      <c r="F4" s="101" t="s">
        <v>294</v>
      </c>
      <c r="G4" s="95"/>
      <c r="H4" s="101"/>
      <c r="I4" s="159"/>
      <c r="J4" s="101"/>
      <c r="K4" s="102"/>
      <c r="L4" s="103"/>
      <c r="M4" s="103"/>
      <c r="N4" s="103"/>
      <c r="O4" s="104"/>
      <c r="P4" s="105"/>
    </row>
    <row r="5" spans="2:16" ht="46.5" customHeight="1" thickBot="1">
      <c r="B5" s="95"/>
      <c r="C5" s="95"/>
      <c r="D5" s="106"/>
      <c r="E5" s="106"/>
      <c r="F5" s="106"/>
      <c r="G5" s="95"/>
      <c r="H5" s="106"/>
      <c r="I5" s="106"/>
      <c r="J5" s="97"/>
      <c r="K5" s="97"/>
      <c r="L5" s="97"/>
      <c r="M5" s="97"/>
      <c r="N5" s="97"/>
      <c r="O5" s="99"/>
      <c r="P5" s="99"/>
    </row>
    <row r="6" spans="2:16" ht="20.399999999999999">
      <c r="B6" s="199" t="s">
        <v>191</v>
      </c>
      <c r="C6" s="163" t="s">
        <v>45</v>
      </c>
      <c r="D6" s="107" t="s">
        <v>6</v>
      </c>
      <c r="E6" s="108" t="s">
        <v>275</v>
      </c>
      <c r="F6" s="108" t="s">
        <v>192</v>
      </c>
      <c r="G6" s="197" t="s">
        <v>193</v>
      </c>
      <c r="H6" s="108" t="s">
        <v>276</v>
      </c>
      <c r="I6" s="110" t="s">
        <v>194</v>
      </c>
      <c r="J6" s="110" t="s">
        <v>195</v>
      </c>
    </row>
    <row r="7" spans="2:16" ht="20.399999999999999">
      <c r="B7" s="200"/>
      <c r="C7" s="164"/>
      <c r="D7" s="108" t="s">
        <v>14</v>
      </c>
      <c r="E7" s="111"/>
      <c r="F7" s="109"/>
      <c r="G7" s="198"/>
      <c r="H7" s="111"/>
      <c r="I7" s="109" t="s">
        <v>277</v>
      </c>
      <c r="J7" s="109" t="s">
        <v>278</v>
      </c>
    </row>
    <row r="8" spans="2:16" ht="30.6" customHeight="1">
      <c r="B8" s="79" t="s">
        <v>357</v>
      </c>
      <c r="C8" s="87" t="s">
        <v>298</v>
      </c>
      <c r="D8" s="112">
        <v>43654</v>
      </c>
      <c r="E8" s="112">
        <v>43658</v>
      </c>
      <c r="F8" s="165" t="s">
        <v>468</v>
      </c>
      <c r="G8" s="114" t="s">
        <v>290</v>
      </c>
      <c r="H8" s="112">
        <v>43662</v>
      </c>
      <c r="I8" s="112">
        <v>43679</v>
      </c>
      <c r="J8" s="112">
        <v>43682</v>
      </c>
    </row>
    <row r="9" spans="2:16" ht="30.6" customHeight="1">
      <c r="B9" s="79" t="s">
        <v>358</v>
      </c>
      <c r="C9" s="87" t="s">
        <v>287</v>
      </c>
      <c r="D9" s="112">
        <f t="shared" ref="D9:D28" si="0">D8+7</f>
        <v>43661</v>
      </c>
      <c r="E9" s="112">
        <f t="shared" ref="E9:E28" si="1">E8+7</f>
        <v>43665</v>
      </c>
      <c r="F9" s="165" t="s">
        <v>469</v>
      </c>
      <c r="G9" s="114" t="s">
        <v>291</v>
      </c>
      <c r="H9" s="112">
        <f t="shared" ref="H9:H28" si="2">H8+7</f>
        <v>43669</v>
      </c>
      <c r="I9" s="112">
        <f t="shared" ref="I9:I28" si="3">I8+7</f>
        <v>43686</v>
      </c>
      <c r="J9" s="112">
        <f t="shared" ref="J9:J28" si="4">J8+7</f>
        <v>43689</v>
      </c>
    </row>
    <row r="10" spans="2:16" ht="30.6" customHeight="1">
      <c r="B10" s="79" t="s">
        <v>359</v>
      </c>
      <c r="C10" s="87" t="s">
        <v>288</v>
      </c>
      <c r="D10" s="112">
        <f t="shared" si="0"/>
        <v>43668</v>
      </c>
      <c r="E10" s="112">
        <f t="shared" si="1"/>
        <v>43672</v>
      </c>
      <c r="F10" s="165" t="s">
        <v>470</v>
      </c>
      <c r="G10" s="114" t="s">
        <v>292</v>
      </c>
      <c r="H10" s="112">
        <f t="shared" si="2"/>
        <v>43676</v>
      </c>
      <c r="I10" s="112">
        <f t="shared" si="3"/>
        <v>43693</v>
      </c>
      <c r="J10" s="112">
        <f t="shared" si="4"/>
        <v>43696</v>
      </c>
    </row>
    <row r="11" spans="2:16" ht="30.6" customHeight="1">
      <c r="B11" s="79" t="s">
        <v>360</v>
      </c>
      <c r="C11" s="87" t="s">
        <v>289</v>
      </c>
      <c r="D11" s="112">
        <f t="shared" si="0"/>
        <v>43675</v>
      </c>
      <c r="E11" s="112">
        <f t="shared" si="1"/>
        <v>43679</v>
      </c>
      <c r="F11" s="165" t="s">
        <v>471</v>
      </c>
      <c r="G11" s="114" t="s">
        <v>293</v>
      </c>
      <c r="H11" s="112">
        <f t="shared" si="2"/>
        <v>43683</v>
      </c>
      <c r="I11" s="112">
        <f t="shared" si="3"/>
        <v>43700</v>
      </c>
      <c r="J11" s="112">
        <f t="shared" si="4"/>
        <v>43703</v>
      </c>
    </row>
    <row r="12" spans="2:16" ht="30.6" customHeight="1">
      <c r="B12" s="79" t="s">
        <v>361</v>
      </c>
      <c r="C12" s="87" t="s">
        <v>308</v>
      </c>
      <c r="D12" s="112">
        <f t="shared" si="0"/>
        <v>43682</v>
      </c>
      <c r="E12" s="112">
        <f t="shared" si="1"/>
        <v>43686</v>
      </c>
      <c r="F12" s="165" t="s">
        <v>472</v>
      </c>
      <c r="G12" s="114" t="s">
        <v>314</v>
      </c>
      <c r="H12" s="112">
        <f t="shared" si="2"/>
        <v>43690</v>
      </c>
      <c r="I12" s="112">
        <f t="shared" si="3"/>
        <v>43707</v>
      </c>
      <c r="J12" s="112">
        <f t="shared" si="4"/>
        <v>43710</v>
      </c>
    </row>
    <row r="13" spans="2:16" ht="30.6" customHeight="1">
      <c r="B13" s="79" t="s">
        <v>362</v>
      </c>
      <c r="C13" s="87" t="s">
        <v>309</v>
      </c>
      <c r="D13" s="112">
        <f t="shared" si="0"/>
        <v>43689</v>
      </c>
      <c r="E13" s="112">
        <f t="shared" si="1"/>
        <v>43693</v>
      </c>
      <c r="F13" s="165" t="s">
        <v>473</v>
      </c>
      <c r="G13" s="114" t="s">
        <v>315</v>
      </c>
      <c r="H13" s="112">
        <f t="shared" si="2"/>
        <v>43697</v>
      </c>
      <c r="I13" s="112">
        <f t="shared" si="3"/>
        <v>43714</v>
      </c>
      <c r="J13" s="112">
        <f t="shared" si="4"/>
        <v>43717</v>
      </c>
    </row>
    <row r="14" spans="2:16" ht="30.6" customHeight="1">
      <c r="B14" s="79" t="s">
        <v>363</v>
      </c>
      <c r="C14" s="87" t="s">
        <v>310</v>
      </c>
      <c r="D14" s="112">
        <f t="shared" si="0"/>
        <v>43696</v>
      </c>
      <c r="E14" s="112">
        <f t="shared" si="1"/>
        <v>43700</v>
      </c>
      <c r="F14" s="165" t="s">
        <v>474</v>
      </c>
      <c r="G14" s="114" t="s">
        <v>316</v>
      </c>
      <c r="H14" s="112">
        <f t="shared" si="2"/>
        <v>43704</v>
      </c>
      <c r="I14" s="112">
        <f t="shared" si="3"/>
        <v>43721</v>
      </c>
      <c r="J14" s="112">
        <f t="shared" si="4"/>
        <v>43724</v>
      </c>
    </row>
    <row r="15" spans="2:16" ht="30.6" customHeight="1">
      <c r="B15" s="79" t="s">
        <v>364</v>
      </c>
      <c r="C15" s="87" t="s">
        <v>311</v>
      </c>
      <c r="D15" s="112">
        <f t="shared" si="0"/>
        <v>43703</v>
      </c>
      <c r="E15" s="112">
        <f t="shared" si="1"/>
        <v>43707</v>
      </c>
      <c r="F15" s="165" t="s">
        <v>475</v>
      </c>
      <c r="G15" s="114" t="s">
        <v>317</v>
      </c>
      <c r="H15" s="112">
        <f t="shared" si="2"/>
        <v>43711</v>
      </c>
      <c r="I15" s="112">
        <f t="shared" si="3"/>
        <v>43728</v>
      </c>
      <c r="J15" s="112">
        <f t="shared" si="4"/>
        <v>43731</v>
      </c>
    </row>
    <row r="16" spans="2:16" ht="30.6" customHeight="1">
      <c r="B16" s="79" t="s">
        <v>365</v>
      </c>
      <c r="C16" s="87" t="s">
        <v>342</v>
      </c>
      <c r="D16" s="112">
        <f t="shared" si="0"/>
        <v>43710</v>
      </c>
      <c r="E16" s="112">
        <f t="shared" si="1"/>
        <v>43714</v>
      </c>
      <c r="F16" s="165" t="s">
        <v>476</v>
      </c>
      <c r="G16" s="114" t="s">
        <v>455</v>
      </c>
      <c r="H16" s="112">
        <f t="shared" si="2"/>
        <v>43718</v>
      </c>
      <c r="I16" s="112">
        <f t="shared" si="3"/>
        <v>43735</v>
      </c>
      <c r="J16" s="112">
        <f t="shared" si="4"/>
        <v>43738</v>
      </c>
    </row>
    <row r="17" spans="2:11" ht="30.6" customHeight="1">
      <c r="B17" s="79" t="s">
        <v>366</v>
      </c>
      <c r="C17" s="87" t="s">
        <v>343</v>
      </c>
      <c r="D17" s="112">
        <f t="shared" si="0"/>
        <v>43717</v>
      </c>
      <c r="E17" s="112">
        <f t="shared" si="1"/>
        <v>43721</v>
      </c>
      <c r="F17" s="165" t="s">
        <v>477</v>
      </c>
      <c r="G17" s="114" t="s">
        <v>456</v>
      </c>
      <c r="H17" s="112">
        <f t="shared" si="2"/>
        <v>43725</v>
      </c>
      <c r="I17" s="112">
        <f t="shared" si="3"/>
        <v>43742</v>
      </c>
      <c r="J17" s="112">
        <f t="shared" si="4"/>
        <v>43745</v>
      </c>
    </row>
    <row r="18" spans="2:11" ht="30.6" customHeight="1">
      <c r="B18" s="79" t="s">
        <v>367</v>
      </c>
      <c r="C18" s="87" t="s">
        <v>344</v>
      </c>
      <c r="D18" s="112">
        <f t="shared" si="0"/>
        <v>43724</v>
      </c>
      <c r="E18" s="112">
        <f t="shared" si="1"/>
        <v>43728</v>
      </c>
      <c r="F18" s="165" t="s">
        <v>478</v>
      </c>
      <c r="G18" s="114" t="s">
        <v>457</v>
      </c>
      <c r="H18" s="112">
        <f t="shared" si="2"/>
        <v>43732</v>
      </c>
      <c r="I18" s="112">
        <f t="shared" si="3"/>
        <v>43749</v>
      </c>
      <c r="J18" s="112">
        <f t="shared" si="4"/>
        <v>43752</v>
      </c>
    </row>
    <row r="19" spans="2:11" ht="30.6" customHeight="1">
      <c r="B19" s="79" t="s">
        <v>368</v>
      </c>
      <c r="C19" s="87" t="s">
        <v>345</v>
      </c>
      <c r="D19" s="112">
        <f t="shared" si="0"/>
        <v>43731</v>
      </c>
      <c r="E19" s="112">
        <f t="shared" si="1"/>
        <v>43735</v>
      </c>
      <c r="F19" s="165" t="s">
        <v>479</v>
      </c>
      <c r="G19" s="114" t="s">
        <v>458</v>
      </c>
      <c r="H19" s="112">
        <f t="shared" si="2"/>
        <v>43739</v>
      </c>
      <c r="I19" s="112">
        <f t="shared" si="3"/>
        <v>43756</v>
      </c>
      <c r="J19" s="112">
        <f t="shared" si="4"/>
        <v>43759</v>
      </c>
    </row>
    <row r="20" spans="2:11" ht="30.6" customHeight="1">
      <c r="B20" s="79" t="s">
        <v>369</v>
      </c>
      <c r="C20" s="87" t="s">
        <v>346</v>
      </c>
      <c r="D20" s="112">
        <f t="shared" si="0"/>
        <v>43738</v>
      </c>
      <c r="E20" s="112">
        <f t="shared" si="1"/>
        <v>43742</v>
      </c>
      <c r="F20" s="165" t="s">
        <v>480</v>
      </c>
      <c r="G20" s="114" t="s">
        <v>459</v>
      </c>
      <c r="H20" s="112">
        <f t="shared" si="2"/>
        <v>43746</v>
      </c>
      <c r="I20" s="112">
        <f t="shared" si="3"/>
        <v>43763</v>
      </c>
      <c r="J20" s="112">
        <f t="shared" si="4"/>
        <v>43766</v>
      </c>
    </row>
    <row r="21" spans="2:11" ht="30.6" customHeight="1">
      <c r="B21" s="79" t="s">
        <v>370</v>
      </c>
      <c r="C21" s="87" t="s">
        <v>347</v>
      </c>
      <c r="D21" s="112">
        <f t="shared" si="0"/>
        <v>43745</v>
      </c>
      <c r="E21" s="112">
        <f t="shared" si="1"/>
        <v>43749</v>
      </c>
      <c r="F21" s="165" t="s">
        <v>481</v>
      </c>
      <c r="G21" s="114" t="s">
        <v>460</v>
      </c>
      <c r="H21" s="112">
        <f t="shared" si="2"/>
        <v>43753</v>
      </c>
      <c r="I21" s="112">
        <f t="shared" si="3"/>
        <v>43770</v>
      </c>
      <c r="J21" s="112">
        <f t="shared" si="4"/>
        <v>43773</v>
      </c>
    </row>
    <row r="22" spans="2:11" ht="30.6" customHeight="1">
      <c r="B22" s="79" t="s">
        <v>371</v>
      </c>
      <c r="C22" s="87" t="s">
        <v>348</v>
      </c>
      <c r="D22" s="112">
        <f t="shared" si="0"/>
        <v>43752</v>
      </c>
      <c r="E22" s="112">
        <f t="shared" si="1"/>
        <v>43756</v>
      </c>
      <c r="F22" s="165" t="s">
        <v>482</v>
      </c>
      <c r="G22" s="114" t="s">
        <v>461</v>
      </c>
      <c r="H22" s="112">
        <f t="shared" si="2"/>
        <v>43760</v>
      </c>
      <c r="I22" s="112">
        <f t="shared" si="3"/>
        <v>43777</v>
      </c>
      <c r="J22" s="112">
        <f t="shared" si="4"/>
        <v>43780</v>
      </c>
    </row>
    <row r="23" spans="2:11" ht="30.6" customHeight="1">
      <c r="B23" s="79" t="s">
        <v>372</v>
      </c>
      <c r="C23" s="87" t="s">
        <v>349</v>
      </c>
      <c r="D23" s="112">
        <f t="shared" si="0"/>
        <v>43759</v>
      </c>
      <c r="E23" s="112">
        <f t="shared" si="1"/>
        <v>43763</v>
      </c>
      <c r="F23" s="165" t="s">
        <v>483</v>
      </c>
      <c r="G23" s="114" t="s">
        <v>462</v>
      </c>
      <c r="H23" s="112">
        <f t="shared" si="2"/>
        <v>43767</v>
      </c>
      <c r="I23" s="112">
        <f t="shared" si="3"/>
        <v>43784</v>
      </c>
      <c r="J23" s="112">
        <f t="shared" si="4"/>
        <v>43787</v>
      </c>
    </row>
    <row r="24" spans="2:11" ht="30.6" customHeight="1">
      <c r="B24" s="79" t="s">
        <v>373</v>
      </c>
      <c r="C24" s="87" t="s">
        <v>350</v>
      </c>
      <c r="D24" s="112">
        <f t="shared" si="0"/>
        <v>43766</v>
      </c>
      <c r="E24" s="112">
        <f t="shared" si="1"/>
        <v>43770</v>
      </c>
      <c r="F24" s="165" t="s">
        <v>484</v>
      </c>
      <c r="G24" s="114" t="s">
        <v>463</v>
      </c>
      <c r="H24" s="112">
        <f t="shared" si="2"/>
        <v>43774</v>
      </c>
      <c r="I24" s="112">
        <f t="shared" si="3"/>
        <v>43791</v>
      </c>
      <c r="J24" s="112">
        <f t="shared" si="4"/>
        <v>43794</v>
      </c>
    </row>
    <row r="25" spans="2:11" ht="30.6" customHeight="1">
      <c r="B25" s="79" t="s">
        <v>374</v>
      </c>
      <c r="C25" s="87" t="s">
        <v>351</v>
      </c>
      <c r="D25" s="112">
        <f t="shared" si="0"/>
        <v>43773</v>
      </c>
      <c r="E25" s="112">
        <f t="shared" si="1"/>
        <v>43777</v>
      </c>
      <c r="F25" s="165" t="s">
        <v>485</v>
      </c>
      <c r="G25" s="114" t="s">
        <v>464</v>
      </c>
      <c r="H25" s="112">
        <f t="shared" si="2"/>
        <v>43781</v>
      </c>
      <c r="I25" s="112">
        <f t="shared" si="3"/>
        <v>43798</v>
      </c>
      <c r="J25" s="112">
        <f t="shared" si="4"/>
        <v>43801</v>
      </c>
    </row>
    <row r="26" spans="2:11" ht="30.6" customHeight="1">
      <c r="B26" s="79" t="s">
        <v>375</v>
      </c>
      <c r="C26" s="87" t="s">
        <v>352</v>
      </c>
      <c r="D26" s="112">
        <f t="shared" si="0"/>
        <v>43780</v>
      </c>
      <c r="E26" s="112">
        <f t="shared" si="1"/>
        <v>43784</v>
      </c>
      <c r="F26" s="165" t="s">
        <v>486</v>
      </c>
      <c r="G26" s="114" t="s">
        <v>465</v>
      </c>
      <c r="H26" s="112">
        <f t="shared" si="2"/>
        <v>43788</v>
      </c>
      <c r="I26" s="112">
        <f t="shared" si="3"/>
        <v>43805</v>
      </c>
      <c r="J26" s="112">
        <f t="shared" si="4"/>
        <v>43808</v>
      </c>
    </row>
    <row r="27" spans="2:11" ht="30.6" customHeight="1">
      <c r="B27" s="79" t="s">
        <v>376</v>
      </c>
      <c r="C27" s="87" t="s">
        <v>353</v>
      </c>
      <c r="D27" s="112">
        <f t="shared" si="0"/>
        <v>43787</v>
      </c>
      <c r="E27" s="112">
        <f t="shared" si="1"/>
        <v>43791</v>
      </c>
      <c r="F27" s="165" t="s">
        <v>487</v>
      </c>
      <c r="G27" s="114" t="s">
        <v>466</v>
      </c>
      <c r="H27" s="112">
        <f t="shared" si="2"/>
        <v>43795</v>
      </c>
      <c r="I27" s="112">
        <f t="shared" si="3"/>
        <v>43812</v>
      </c>
      <c r="J27" s="112">
        <f t="shared" si="4"/>
        <v>43815</v>
      </c>
    </row>
    <row r="28" spans="2:11" ht="30.6" customHeight="1">
      <c r="B28" s="79" t="s">
        <v>377</v>
      </c>
      <c r="C28" s="87" t="s">
        <v>354</v>
      </c>
      <c r="D28" s="112">
        <f t="shared" si="0"/>
        <v>43794</v>
      </c>
      <c r="E28" s="112">
        <f t="shared" si="1"/>
        <v>43798</v>
      </c>
      <c r="F28" s="165" t="s">
        <v>488</v>
      </c>
      <c r="G28" s="114" t="s">
        <v>467</v>
      </c>
      <c r="H28" s="112">
        <f t="shared" si="2"/>
        <v>43802</v>
      </c>
      <c r="I28" s="112">
        <f t="shared" si="3"/>
        <v>43819</v>
      </c>
      <c r="J28" s="112">
        <f t="shared" si="4"/>
        <v>43822</v>
      </c>
    </row>
    <row r="29" spans="2:11" ht="20.399999999999999">
      <c r="B29" s="115" t="s">
        <v>196</v>
      </c>
      <c r="C29" s="115"/>
      <c r="D29" s="116"/>
      <c r="E29" s="116" t="s">
        <v>197</v>
      </c>
      <c r="F29" s="116"/>
      <c r="H29" s="119" t="s">
        <v>2</v>
      </c>
      <c r="I29" s="116"/>
      <c r="K29" s="117"/>
    </row>
    <row r="30" spans="2:11" ht="21">
      <c r="B30" s="22" t="s">
        <v>1</v>
      </c>
      <c r="C30" s="22"/>
      <c r="D30" s="118"/>
      <c r="E30" s="118"/>
      <c r="F30" s="118"/>
      <c r="H30" s="121" t="s">
        <v>3</v>
      </c>
      <c r="I30" s="118"/>
    </row>
    <row r="31" spans="2:11" ht="21">
      <c r="B31" s="27" t="s">
        <v>117</v>
      </c>
      <c r="C31" s="27"/>
      <c r="D31" s="120" t="s">
        <v>197</v>
      </c>
      <c r="E31" s="120"/>
      <c r="F31" s="120"/>
      <c r="G31" s="27"/>
      <c r="H31" s="123" t="s">
        <v>4</v>
      </c>
      <c r="I31" s="120"/>
    </row>
    <row r="32" spans="2:11" ht="20.399999999999999">
      <c r="B32" s="27" t="s">
        <v>116</v>
      </c>
      <c r="C32" s="27"/>
      <c r="D32" s="122"/>
      <c r="E32" s="122"/>
      <c r="F32" s="122"/>
      <c r="G32" s="27"/>
      <c r="H32" s="125" t="s">
        <v>198</v>
      </c>
      <c r="I32" s="122"/>
    </row>
    <row r="33" spans="2:11" ht="20.399999999999999">
      <c r="B33" s="27"/>
      <c r="C33" s="27"/>
      <c r="D33" s="122"/>
      <c r="E33" s="122"/>
      <c r="F33" s="122"/>
      <c r="G33" s="27"/>
      <c r="H33" s="125"/>
      <c r="I33" s="122"/>
    </row>
    <row r="34" spans="2:11" ht="20.399999999999999">
      <c r="B34" s="27" t="s">
        <v>41</v>
      </c>
      <c r="C34" s="27"/>
      <c r="D34" s="124"/>
      <c r="E34" s="124"/>
      <c r="F34" s="124"/>
      <c r="G34" s="27"/>
      <c r="H34" s="124"/>
      <c r="I34" s="124"/>
    </row>
    <row r="35" spans="2:11" ht="20.399999999999999">
      <c r="B35" s="27"/>
      <c r="C35" s="27"/>
      <c r="D35" s="124"/>
      <c r="E35" s="124"/>
      <c r="F35" s="124"/>
      <c r="G35" s="27"/>
      <c r="H35" s="124"/>
      <c r="I35" s="124"/>
    </row>
    <row r="36" spans="2:11" ht="21">
      <c r="B36" s="35" t="s">
        <v>16</v>
      </c>
      <c r="C36" s="35"/>
      <c r="D36" s="126"/>
      <c r="E36" s="126"/>
      <c r="F36" s="126"/>
      <c r="G36" s="27"/>
      <c r="H36" s="126"/>
      <c r="I36" s="126"/>
    </row>
    <row r="37" spans="2:11" ht="21">
      <c r="B37" s="35" t="s">
        <v>10</v>
      </c>
      <c r="C37" s="35"/>
      <c r="D37" s="38"/>
      <c r="E37" s="38"/>
      <c r="F37" s="38"/>
      <c r="G37" s="126"/>
      <c r="H37" s="38"/>
      <c r="I37" s="38"/>
    </row>
    <row r="38" spans="2:11" ht="21">
      <c r="D38" s="41"/>
      <c r="E38" s="41"/>
      <c r="F38" s="41"/>
      <c r="G38" s="126"/>
      <c r="H38" s="41"/>
      <c r="I38" s="41"/>
      <c r="J38" s="127"/>
    </row>
    <row r="39" spans="2:11" ht="21">
      <c r="B39" s="132"/>
      <c r="C39" s="132"/>
      <c r="D39" s="27"/>
      <c r="E39" s="27"/>
      <c r="F39" s="27"/>
      <c r="G39" s="113"/>
      <c r="H39" s="27"/>
      <c r="I39" s="27"/>
      <c r="J39" s="128"/>
    </row>
    <row r="40" spans="2:11" ht="22.8">
      <c r="B40" s="134" t="s">
        <v>199</v>
      </c>
      <c r="C40" s="134"/>
      <c r="D40" s="130"/>
      <c r="E40" s="130"/>
      <c r="F40" s="130"/>
      <c r="G40" s="129"/>
      <c r="H40" s="130"/>
      <c r="I40" s="130"/>
      <c r="J40" s="131"/>
    </row>
    <row r="41" spans="2:11" ht="22.8">
      <c r="B41" s="134" t="s">
        <v>200</v>
      </c>
      <c r="C41" s="134"/>
      <c r="G41" s="132"/>
      <c r="K41" s="133"/>
    </row>
    <row r="42" spans="2:11" ht="22.8">
      <c r="D42" s="135"/>
      <c r="E42" s="135"/>
      <c r="F42" s="135"/>
      <c r="G42" s="134"/>
      <c r="H42" s="135"/>
      <c r="I42" s="135"/>
      <c r="K42" s="136"/>
    </row>
    <row r="43" spans="2:11" ht="22.8">
      <c r="G43" s="134"/>
      <c r="K43" s="137"/>
    </row>
  </sheetData>
  <mergeCells count="2">
    <mergeCell ref="G6:G7"/>
    <mergeCell ref="B6:B7"/>
  </mergeCells>
  <pageMargins left="0.27" right="0.17" top="0.17" bottom="0.2" header="0.18" footer="0.17"/>
  <pageSetup scale="4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B2:I91"/>
  <sheetViews>
    <sheetView tabSelected="1" view="pageBreakPreview" zoomScale="60" zoomScaleNormal="60" workbookViewId="0">
      <selection activeCell="D52" sqref="D52"/>
    </sheetView>
  </sheetViews>
  <sheetFormatPr defaultRowHeight="13.2"/>
  <cols>
    <col min="1" max="1" width="9.109375" style="54"/>
    <col min="2" max="2" width="56.77734375" style="54" customWidth="1"/>
    <col min="3" max="4" width="35.88671875" style="54" customWidth="1"/>
    <col min="5" max="6" width="65.5546875" style="54" customWidth="1"/>
    <col min="7" max="7" width="33.33203125" style="54" hidden="1" customWidth="1"/>
    <col min="8" max="8" width="33.5546875" style="54" customWidth="1"/>
    <col min="9" max="9" width="30.33203125" style="54" customWidth="1"/>
    <col min="10" max="250" width="9.109375" style="54"/>
    <col min="251" max="251" width="10.44140625" style="54" customWidth="1"/>
    <col min="252" max="252" width="26.5546875" style="54" customWidth="1"/>
    <col min="253" max="254" width="12.5546875" style="54" customWidth="1"/>
    <col min="255" max="255" width="15" style="54" customWidth="1"/>
    <col min="256" max="256" width="11.33203125" style="54" customWidth="1"/>
    <col min="257" max="257" width="12" style="54" customWidth="1"/>
    <col min="258" max="258" width="34.109375" style="54" customWidth="1"/>
    <col min="259" max="259" width="9.88671875" style="54" customWidth="1"/>
    <col min="260" max="260" width="9.109375" style="54"/>
    <col min="261" max="261" width="14.5546875" style="54" customWidth="1"/>
    <col min="262" max="262" width="12" style="54" customWidth="1"/>
    <col min="263" max="263" width="10.88671875" style="54" customWidth="1"/>
    <col min="264" max="264" width="18" style="54" customWidth="1"/>
    <col min="265" max="265" width="16.33203125" style="54" customWidth="1"/>
    <col min="266" max="506" width="9.109375" style="54"/>
    <col min="507" max="507" width="10.44140625" style="54" customWidth="1"/>
    <col min="508" max="508" width="26.5546875" style="54" customWidth="1"/>
    <col min="509" max="510" width="12.5546875" style="54" customWidth="1"/>
    <col min="511" max="511" width="15" style="54" customWidth="1"/>
    <col min="512" max="512" width="11.33203125" style="54" customWidth="1"/>
    <col min="513" max="513" width="12" style="54" customWidth="1"/>
    <col min="514" max="514" width="34.109375" style="54" customWidth="1"/>
    <col min="515" max="515" width="9.88671875" style="54" customWidth="1"/>
    <col min="516" max="516" width="9.109375" style="54"/>
    <col min="517" max="517" width="14.5546875" style="54" customWidth="1"/>
    <col min="518" max="518" width="12" style="54" customWidth="1"/>
    <col min="519" max="519" width="10.88671875" style="54" customWidth="1"/>
    <col min="520" max="520" width="18" style="54" customWidth="1"/>
    <col min="521" max="521" width="16.33203125" style="54" customWidth="1"/>
    <col min="522" max="762" width="9.109375" style="54"/>
    <col min="763" max="763" width="10.44140625" style="54" customWidth="1"/>
    <col min="764" max="764" width="26.5546875" style="54" customWidth="1"/>
    <col min="765" max="766" width="12.5546875" style="54" customWidth="1"/>
    <col min="767" max="767" width="15" style="54" customWidth="1"/>
    <col min="768" max="768" width="11.33203125" style="54" customWidth="1"/>
    <col min="769" max="769" width="12" style="54" customWidth="1"/>
    <col min="770" max="770" width="34.109375" style="54" customWidth="1"/>
    <col min="771" max="771" width="9.88671875" style="54" customWidth="1"/>
    <col min="772" max="772" width="9.109375" style="54"/>
    <col min="773" max="773" width="14.5546875" style="54" customWidth="1"/>
    <col min="774" max="774" width="12" style="54" customWidth="1"/>
    <col min="775" max="775" width="10.88671875" style="54" customWidth="1"/>
    <col min="776" max="776" width="18" style="54" customWidth="1"/>
    <col min="777" max="777" width="16.33203125" style="54" customWidth="1"/>
    <col min="778" max="1018" width="9.109375" style="54"/>
    <col min="1019" max="1019" width="10.44140625" style="54" customWidth="1"/>
    <col min="1020" max="1020" width="26.5546875" style="54" customWidth="1"/>
    <col min="1021" max="1022" width="12.5546875" style="54" customWidth="1"/>
    <col min="1023" max="1023" width="15" style="54" customWidth="1"/>
    <col min="1024" max="1024" width="11.33203125" style="54" customWidth="1"/>
    <col min="1025" max="1025" width="12" style="54" customWidth="1"/>
    <col min="1026" max="1026" width="34.109375" style="54" customWidth="1"/>
    <col min="1027" max="1027" width="9.88671875" style="54" customWidth="1"/>
    <col min="1028" max="1028" width="9.109375" style="54"/>
    <col min="1029" max="1029" width="14.5546875" style="54" customWidth="1"/>
    <col min="1030" max="1030" width="12" style="54" customWidth="1"/>
    <col min="1031" max="1031" width="10.88671875" style="54" customWidth="1"/>
    <col min="1032" max="1032" width="18" style="54" customWidth="1"/>
    <col min="1033" max="1033" width="16.33203125" style="54" customWidth="1"/>
    <col min="1034" max="1274" width="9.109375" style="54"/>
    <col min="1275" max="1275" width="10.44140625" style="54" customWidth="1"/>
    <col min="1276" max="1276" width="26.5546875" style="54" customWidth="1"/>
    <col min="1277" max="1278" width="12.5546875" style="54" customWidth="1"/>
    <col min="1279" max="1279" width="15" style="54" customWidth="1"/>
    <col min="1280" max="1280" width="11.33203125" style="54" customWidth="1"/>
    <col min="1281" max="1281" width="12" style="54" customWidth="1"/>
    <col min="1282" max="1282" width="34.109375" style="54" customWidth="1"/>
    <col min="1283" max="1283" width="9.88671875" style="54" customWidth="1"/>
    <col min="1284" max="1284" width="9.109375" style="54"/>
    <col min="1285" max="1285" width="14.5546875" style="54" customWidth="1"/>
    <col min="1286" max="1286" width="12" style="54" customWidth="1"/>
    <col min="1287" max="1287" width="10.88671875" style="54" customWidth="1"/>
    <col min="1288" max="1288" width="18" style="54" customWidth="1"/>
    <col min="1289" max="1289" width="16.33203125" style="54" customWidth="1"/>
    <col min="1290" max="1530" width="9.109375" style="54"/>
    <col min="1531" max="1531" width="10.44140625" style="54" customWidth="1"/>
    <col min="1532" max="1532" width="26.5546875" style="54" customWidth="1"/>
    <col min="1533" max="1534" width="12.5546875" style="54" customWidth="1"/>
    <col min="1535" max="1535" width="15" style="54" customWidth="1"/>
    <col min="1536" max="1536" width="11.33203125" style="54" customWidth="1"/>
    <col min="1537" max="1537" width="12" style="54" customWidth="1"/>
    <col min="1538" max="1538" width="34.109375" style="54" customWidth="1"/>
    <col min="1539" max="1539" width="9.88671875" style="54" customWidth="1"/>
    <col min="1540" max="1540" width="9.109375" style="54"/>
    <col min="1541" max="1541" width="14.5546875" style="54" customWidth="1"/>
    <col min="1542" max="1542" width="12" style="54" customWidth="1"/>
    <col min="1543" max="1543" width="10.88671875" style="54" customWidth="1"/>
    <col min="1544" max="1544" width="18" style="54" customWidth="1"/>
    <col min="1545" max="1545" width="16.33203125" style="54" customWidth="1"/>
    <col min="1546" max="1786" width="9.109375" style="54"/>
    <col min="1787" max="1787" width="10.44140625" style="54" customWidth="1"/>
    <col min="1788" max="1788" width="26.5546875" style="54" customWidth="1"/>
    <col min="1789" max="1790" width="12.5546875" style="54" customWidth="1"/>
    <col min="1791" max="1791" width="15" style="54" customWidth="1"/>
    <col min="1792" max="1792" width="11.33203125" style="54" customWidth="1"/>
    <col min="1793" max="1793" width="12" style="54" customWidth="1"/>
    <col min="1794" max="1794" width="34.109375" style="54" customWidth="1"/>
    <col min="1795" max="1795" width="9.88671875" style="54" customWidth="1"/>
    <col min="1796" max="1796" width="9.109375" style="54"/>
    <col min="1797" max="1797" width="14.5546875" style="54" customWidth="1"/>
    <col min="1798" max="1798" width="12" style="54" customWidth="1"/>
    <col min="1799" max="1799" width="10.88671875" style="54" customWidth="1"/>
    <col min="1800" max="1800" width="18" style="54" customWidth="1"/>
    <col min="1801" max="1801" width="16.33203125" style="54" customWidth="1"/>
    <col min="1802" max="2042" width="9.109375" style="54"/>
    <col min="2043" max="2043" width="10.44140625" style="54" customWidth="1"/>
    <col min="2044" max="2044" width="26.5546875" style="54" customWidth="1"/>
    <col min="2045" max="2046" width="12.5546875" style="54" customWidth="1"/>
    <col min="2047" max="2047" width="15" style="54" customWidth="1"/>
    <col min="2048" max="2048" width="11.33203125" style="54" customWidth="1"/>
    <col min="2049" max="2049" width="12" style="54" customWidth="1"/>
    <col min="2050" max="2050" width="34.109375" style="54" customWidth="1"/>
    <col min="2051" max="2051" width="9.88671875" style="54" customWidth="1"/>
    <col min="2052" max="2052" width="9.109375" style="54"/>
    <col min="2053" max="2053" width="14.5546875" style="54" customWidth="1"/>
    <col min="2054" max="2054" width="12" style="54" customWidth="1"/>
    <col min="2055" max="2055" width="10.88671875" style="54" customWidth="1"/>
    <col min="2056" max="2056" width="18" style="54" customWidth="1"/>
    <col min="2057" max="2057" width="16.33203125" style="54" customWidth="1"/>
    <col min="2058" max="2298" width="9.109375" style="54"/>
    <col min="2299" max="2299" width="10.44140625" style="54" customWidth="1"/>
    <col min="2300" max="2300" width="26.5546875" style="54" customWidth="1"/>
    <col min="2301" max="2302" width="12.5546875" style="54" customWidth="1"/>
    <col min="2303" max="2303" width="15" style="54" customWidth="1"/>
    <col min="2304" max="2304" width="11.33203125" style="54" customWidth="1"/>
    <col min="2305" max="2305" width="12" style="54" customWidth="1"/>
    <col min="2306" max="2306" width="34.109375" style="54" customWidth="1"/>
    <col min="2307" max="2307" width="9.88671875" style="54" customWidth="1"/>
    <col min="2308" max="2308" width="9.109375" style="54"/>
    <col min="2309" max="2309" width="14.5546875" style="54" customWidth="1"/>
    <col min="2310" max="2310" width="12" style="54" customWidth="1"/>
    <col min="2311" max="2311" width="10.88671875" style="54" customWidth="1"/>
    <col min="2312" max="2312" width="18" style="54" customWidth="1"/>
    <col min="2313" max="2313" width="16.33203125" style="54" customWidth="1"/>
    <col min="2314" max="2554" width="9.109375" style="54"/>
    <col min="2555" max="2555" width="10.44140625" style="54" customWidth="1"/>
    <col min="2556" max="2556" width="26.5546875" style="54" customWidth="1"/>
    <col min="2557" max="2558" width="12.5546875" style="54" customWidth="1"/>
    <col min="2559" max="2559" width="15" style="54" customWidth="1"/>
    <col min="2560" max="2560" width="11.33203125" style="54" customWidth="1"/>
    <col min="2561" max="2561" width="12" style="54" customWidth="1"/>
    <col min="2562" max="2562" width="34.109375" style="54" customWidth="1"/>
    <col min="2563" max="2563" width="9.88671875" style="54" customWidth="1"/>
    <col min="2564" max="2564" width="9.109375" style="54"/>
    <col min="2565" max="2565" width="14.5546875" style="54" customWidth="1"/>
    <col min="2566" max="2566" width="12" style="54" customWidth="1"/>
    <col min="2567" max="2567" width="10.88671875" style="54" customWidth="1"/>
    <col min="2568" max="2568" width="18" style="54" customWidth="1"/>
    <col min="2569" max="2569" width="16.33203125" style="54" customWidth="1"/>
    <col min="2570" max="2810" width="9.109375" style="54"/>
    <col min="2811" max="2811" width="10.44140625" style="54" customWidth="1"/>
    <col min="2812" max="2812" width="26.5546875" style="54" customWidth="1"/>
    <col min="2813" max="2814" width="12.5546875" style="54" customWidth="1"/>
    <col min="2815" max="2815" width="15" style="54" customWidth="1"/>
    <col min="2816" max="2816" width="11.33203125" style="54" customWidth="1"/>
    <col min="2817" max="2817" width="12" style="54" customWidth="1"/>
    <col min="2818" max="2818" width="34.109375" style="54" customWidth="1"/>
    <col min="2819" max="2819" width="9.88671875" style="54" customWidth="1"/>
    <col min="2820" max="2820" width="9.109375" style="54"/>
    <col min="2821" max="2821" width="14.5546875" style="54" customWidth="1"/>
    <col min="2822" max="2822" width="12" style="54" customWidth="1"/>
    <col min="2823" max="2823" width="10.88671875" style="54" customWidth="1"/>
    <col min="2824" max="2824" width="18" style="54" customWidth="1"/>
    <col min="2825" max="2825" width="16.33203125" style="54" customWidth="1"/>
    <col min="2826" max="3066" width="9.109375" style="54"/>
    <col min="3067" max="3067" width="10.44140625" style="54" customWidth="1"/>
    <col min="3068" max="3068" width="26.5546875" style="54" customWidth="1"/>
    <col min="3069" max="3070" width="12.5546875" style="54" customWidth="1"/>
    <col min="3071" max="3071" width="15" style="54" customWidth="1"/>
    <col min="3072" max="3072" width="11.33203125" style="54" customWidth="1"/>
    <col min="3073" max="3073" width="12" style="54" customWidth="1"/>
    <col min="3074" max="3074" width="34.109375" style="54" customWidth="1"/>
    <col min="3075" max="3075" width="9.88671875" style="54" customWidth="1"/>
    <col min="3076" max="3076" width="9.109375" style="54"/>
    <col min="3077" max="3077" width="14.5546875" style="54" customWidth="1"/>
    <col min="3078" max="3078" width="12" style="54" customWidth="1"/>
    <col min="3079" max="3079" width="10.88671875" style="54" customWidth="1"/>
    <col min="3080" max="3080" width="18" style="54" customWidth="1"/>
    <col min="3081" max="3081" width="16.33203125" style="54" customWidth="1"/>
    <col min="3082" max="3322" width="9.109375" style="54"/>
    <col min="3323" max="3323" width="10.44140625" style="54" customWidth="1"/>
    <col min="3324" max="3324" width="26.5546875" style="54" customWidth="1"/>
    <col min="3325" max="3326" width="12.5546875" style="54" customWidth="1"/>
    <col min="3327" max="3327" width="15" style="54" customWidth="1"/>
    <col min="3328" max="3328" width="11.33203125" style="54" customWidth="1"/>
    <col min="3329" max="3329" width="12" style="54" customWidth="1"/>
    <col min="3330" max="3330" width="34.109375" style="54" customWidth="1"/>
    <col min="3331" max="3331" width="9.88671875" style="54" customWidth="1"/>
    <col min="3332" max="3332" width="9.109375" style="54"/>
    <col min="3333" max="3333" width="14.5546875" style="54" customWidth="1"/>
    <col min="3334" max="3334" width="12" style="54" customWidth="1"/>
    <col min="3335" max="3335" width="10.88671875" style="54" customWidth="1"/>
    <col min="3336" max="3336" width="18" style="54" customWidth="1"/>
    <col min="3337" max="3337" width="16.33203125" style="54" customWidth="1"/>
    <col min="3338" max="3578" width="9.109375" style="54"/>
    <col min="3579" max="3579" width="10.44140625" style="54" customWidth="1"/>
    <col min="3580" max="3580" width="26.5546875" style="54" customWidth="1"/>
    <col min="3581" max="3582" width="12.5546875" style="54" customWidth="1"/>
    <col min="3583" max="3583" width="15" style="54" customWidth="1"/>
    <col min="3584" max="3584" width="11.33203125" style="54" customWidth="1"/>
    <col min="3585" max="3585" width="12" style="54" customWidth="1"/>
    <col min="3586" max="3586" width="34.109375" style="54" customWidth="1"/>
    <col min="3587" max="3587" width="9.88671875" style="54" customWidth="1"/>
    <col min="3588" max="3588" width="9.109375" style="54"/>
    <col min="3589" max="3589" width="14.5546875" style="54" customWidth="1"/>
    <col min="3590" max="3590" width="12" style="54" customWidth="1"/>
    <col min="3591" max="3591" width="10.88671875" style="54" customWidth="1"/>
    <col min="3592" max="3592" width="18" style="54" customWidth="1"/>
    <col min="3593" max="3593" width="16.33203125" style="54" customWidth="1"/>
    <col min="3594" max="3834" width="9.109375" style="54"/>
    <col min="3835" max="3835" width="10.44140625" style="54" customWidth="1"/>
    <col min="3836" max="3836" width="26.5546875" style="54" customWidth="1"/>
    <col min="3837" max="3838" width="12.5546875" style="54" customWidth="1"/>
    <col min="3839" max="3839" width="15" style="54" customWidth="1"/>
    <col min="3840" max="3840" width="11.33203125" style="54" customWidth="1"/>
    <col min="3841" max="3841" width="12" style="54" customWidth="1"/>
    <col min="3842" max="3842" width="34.109375" style="54" customWidth="1"/>
    <col min="3843" max="3843" width="9.88671875" style="54" customWidth="1"/>
    <col min="3844" max="3844" width="9.109375" style="54"/>
    <col min="3845" max="3845" width="14.5546875" style="54" customWidth="1"/>
    <col min="3846" max="3846" width="12" style="54" customWidth="1"/>
    <col min="3847" max="3847" width="10.88671875" style="54" customWidth="1"/>
    <col min="3848" max="3848" width="18" style="54" customWidth="1"/>
    <col min="3849" max="3849" width="16.33203125" style="54" customWidth="1"/>
    <col min="3850" max="4090" width="9.109375" style="54"/>
    <col min="4091" max="4091" width="10.44140625" style="54" customWidth="1"/>
    <col min="4092" max="4092" width="26.5546875" style="54" customWidth="1"/>
    <col min="4093" max="4094" width="12.5546875" style="54" customWidth="1"/>
    <col min="4095" max="4095" width="15" style="54" customWidth="1"/>
    <col min="4096" max="4096" width="11.33203125" style="54" customWidth="1"/>
    <col min="4097" max="4097" width="12" style="54" customWidth="1"/>
    <col min="4098" max="4098" width="34.109375" style="54" customWidth="1"/>
    <col min="4099" max="4099" width="9.88671875" style="54" customWidth="1"/>
    <col min="4100" max="4100" width="9.109375" style="54"/>
    <col min="4101" max="4101" width="14.5546875" style="54" customWidth="1"/>
    <col min="4102" max="4102" width="12" style="54" customWidth="1"/>
    <col min="4103" max="4103" width="10.88671875" style="54" customWidth="1"/>
    <col min="4104" max="4104" width="18" style="54" customWidth="1"/>
    <col min="4105" max="4105" width="16.33203125" style="54" customWidth="1"/>
    <col min="4106" max="4346" width="9.109375" style="54"/>
    <col min="4347" max="4347" width="10.44140625" style="54" customWidth="1"/>
    <col min="4348" max="4348" width="26.5546875" style="54" customWidth="1"/>
    <col min="4349" max="4350" width="12.5546875" style="54" customWidth="1"/>
    <col min="4351" max="4351" width="15" style="54" customWidth="1"/>
    <col min="4352" max="4352" width="11.33203125" style="54" customWidth="1"/>
    <col min="4353" max="4353" width="12" style="54" customWidth="1"/>
    <col min="4354" max="4354" width="34.109375" style="54" customWidth="1"/>
    <col min="4355" max="4355" width="9.88671875" style="54" customWidth="1"/>
    <col min="4356" max="4356" width="9.109375" style="54"/>
    <col min="4357" max="4357" width="14.5546875" style="54" customWidth="1"/>
    <col min="4358" max="4358" width="12" style="54" customWidth="1"/>
    <col min="4359" max="4359" width="10.88671875" style="54" customWidth="1"/>
    <col min="4360" max="4360" width="18" style="54" customWidth="1"/>
    <col min="4361" max="4361" width="16.33203125" style="54" customWidth="1"/>
    <col min="4362" max="4602" width="9.109375" style="54"/>
    <col min="4603" max="4603" width="10.44140625" style="54" customWidth="1"/>
    <col min="4604" max="4604" width="26.5546875" style="54" customWidth="1"/>
    <col min="4605" max="4606" width="12.5546875" style="54" customWidth="1"/>
    <col min="4607" max="4607" width="15" style="54" customWidth="1"/>
    <col min="4608" max="4608" width="11.33203125" style="54" customWidth="1"/>
    <col min="4609" max="4609" width="12" style="54" customWidth="1"/>
    <col min="4610" max="4610" width="34.109375" style="54" customWidth="1"/>
    <col min="4611" max="4611" width="9.88671875" style="54" customWidth="1"/>
    <col min="4612" max="4612" width="9.109375" style="54"/>
    <col min="4613" max="4613" width="14.5546875" style="54" customWidth="1"/>
    <col min="4614" max="4614" width="12" style="54" customWidth="1"/>
    <col min="4615" max="4615" width="10.88671875" style="54" customWidth="1"/>
    <col min="4616" max="4616" width="18" style="54" customWidth="1"/>
    <col min="4617" max="4617" width="16.33203125" style="54" customWidth="1"/>
    <col min="4618" max="4858" width="9.109375" style="54"/>
    <col min="4859" max="4859" width="10.44140625" style="54" customWidth="1"/>
    <col min="4860" max="4860" width="26.5546875" style="54" customWidth="1"/>
    <col min="4861" max="4862" width="12.5546875" style="54" customWidth="1"/>
    <col min="4863" max="4863" width="15" style="54" customWidth="1"/>
    <col min="4864" max="4864" width="11.33203125" style="54" customWidth="1"/>
    <col min="4865" max="4865" width="12" style="54" customWidth="1"/>
    <col min="4866" max="4866" width="34.109375" style="54" customWidth="1"/>
    <col min="4867" max="4867" width="9.88671875" style="54" customWidth="1"/>
    <col min="4868" max="4868" width="9.109375" style="54"/>
    <col min="4869" max="4869" width="14.5546875" style="54" customWidth="1"/>
    <col min="4870" max="4870" width="12" style="54" customWidth="1"/>
    <col min="4871" max="4871" width="10.88671875" style="54" customWidth="1"/>
    <col min="4872" max="4872" width="18" style="54" customWidth="1"/>
    <col min="4873" max="4873" width="16.33203125" style="54" customWidth="1"/>
    <col min="4874" max="5114" width="9.109375" style="54"/>
    <col min="5115" max="5115" width="10.44140625" style="54" customWidth="1"/>
    <col min="5116" max="5116" width="26.5546875" style="54" customWidth="1"/>
    <col min="5117" max="5118" width="12.5546875" style="54" customWidth="1"/>
    <col min="5119" max="5119" width="15" style="54" customWidth="1"/>
    <col min="5120" max="5120" width="11.33203125" style="54" customWidth="1"/>
    <col min="5121" max="5121" width="12" style="54" customWidth="1"/>
    <col min="5122" max="5122" width="34.109375" style="54" customWidth="1"/>
    <col min="5123" max="5123" width="9.88671875" style="54" customWidth="1"/>
    <col min="5124" max="5124" width="9.109375" style="54"/>
    <col min="5125" max="5125" width="14.5546875" style="54" customWidth="1"/>
    <col min="5126" max="5126" width="12" style="54" customWidth="1"/>
    <col min="5127" max="5127" width="10.88671875" style="54" customWidth="1"/>
    <col min="5128" max="5128" width="18" style="54" customWidth="1"/>
    <col min="5129" max="5129" width="16.33203125" style="54" customWidth="1"/>
    <col min="5130" max="5370" width="9.109375" style="54"/>
    <col min="5371" max="5371" width="10.44140625" style="54" customWidth="1"/>
    <col min="5372" max="5372" width="26.5546875" style="54" customWidth="1"/>
    <col min="5373" max="5374" width="12.5546875" style="54" customWidth="1"/>
    <col min="5375" max="5375" width="15" style="54" customWidth="1"/>
    <col min="5376" max="5376" width="11.33203125" style="54" customWidth="1"/>
    <col min="5377" max="5377" width="12" style="54" customWidth="1"/>
    <col min="5378" max="5378" width="34.109375" style="54" customWidth="1"/>
    <col min="5379" max="5379" width="9.88671875" style="54" customWidth="1"/>
    <col min="5380" max="5380" width="9.109375" style="54"/>
    <col min="5381" max="5381" width="14.5546875" style="54" customWidth="1"/>
    <col min="5382" max="5382" width="12" style="54" customWidth="1"/>
    <col min="5383" max="5383" width="10.88671875" style="54" customWidth="1"/>
    <col min="5384" max="5384" width="18" style="54" customWidth="1"/>
    <col min="5385" max="5385" width="16.33203125" style="54" customWidth="1"/>
    <col min="5386" max="5626" width="9.109375" style="54"/>
    <col min="5627" max="5627" width="10.44140625" style="54" customWidth="1"/>
    <col min="5628" max="5628" width="26.5546875" style="54" customWidth="1"/>
    <col min="5629" max="5630" width="12.5546875" style="54" customWidth="1"/>
    <col min="5631" max="5631" width="15" style="54" customWidth="1"/>
    <col min="5632" max="5632" width="11.33203125" style="54" customWidth="1"/>
    <col min="5633" max="5633" width="12" style="54" customWidth="1"/>
    <col min="5634" max="5634" width="34.109375" style="54" customWidth="1"/>
    <col min="5635" max="5635" width="9.88671875" style="54" customWidth="1"/>
    <col min="5636" max="5636" width="9.109375" style="54"/>
    <col min="5637" max="5637" width="14.5546875" style="54" customWidth="1"/>
    <col min="5638" max="5638" width="12" style="54" customWidth="1"/>
    <col min="5639" max="5639" width="10.88671875" style="54" customWidth="1"/>
    <col min="5640" max="5640" width="18" style="54" customWidth="1"/>
    <col min="5641" max="5641" width="16.33203125" style="54" customWidth="1"/>
    <col min="5642" max="5882" width="9.109375" style="54"/>
    <col min="5883" max="5883" width="10.44140625" style="54" customWidth="1"/>
    <col min="5884" max="5884" width="26.5546875" style="54" customWidth="1"/>
    <col min="5885" max="5886" width="12.5546875" style="54" customWidth="1"/>
    <col min="5887" max="5887" width="15" style="54" customWidth="1"/>
    <col min="5888" max="5888" width="11.33203125" style="54" customWidth="1"/>
    <col min="5889" max="5889" width="12" style="54" customWidth="1"/>
    <col min="5890" max="5890" width="34.109375" style="54" customWidth="1"/>
    <col min="5891" max="5891" width="9.88671875" style="54" customWidth="1"/>
    <col min="5892" max="5892" width="9.109375" style="54"/>
    <col min="5893" max="5893" width="14.5546875" style="54" customWidth="1"/>
    <col min="5894" max="5894" width="12" style="54" customWidth="1"/>
    <col min="5895" max="5895" width="10.88671875" style="54" customWidth="1"/>
    <col min="5896" max="5896" width="18" style="54" customWidth="1"/>
    <col min="5897" max="5897" width="16.33203125" style="54" customWidth="1"/>
    <col min="5898" max="6138" width="9.109375" style="54"/>
    <col min="6139" max="6139" width="10.44140625" style="54" customWidth="1"/>
    <col min="6140" max="6140" width="26.5546875" style="54" customWidth="1"/>
    <col min="6141" max="6142" width="12.5546875" style="54" customWidth="1"/>
    <col min="6143" max="6143" width="15" style="54" customWidth="1"/>
    <col min="6144" max="6144" width="11.33203125" style="54" customWidth="1"/>
    <col min="6145" max="6145" width="12" style="54" customWidth="1"/>
    <col min="6146" max="6146" width="34.109375" style="54" customWidth="1"/>
    <col min="6147" max="6147" width="9.88671875" style="54" customWidth="1"/>
    <col min="6148" max="6148" width="9.109375" style="54"/>
    <col min="6149" max="6149" width="14.5546875" style="54" customWidth="1"/>
    <col min="6150" max="6150" width="12" style="54" customWidth="1"/>
    <col min="6151" max="6151" width="10.88671875" style="54" customWidth="1"/>
    <col min="6152" max="6152" width="18" style="54" customWidth="1"/>
    <col min="6153" max="6153" width="16.33203125" style="54" customWidth="1"/>
    <col min="6154" max="6394" width="9.109375" style="54"/>
    <col min="6395" max="6395" width="10.44140625" style="54" customWidth="1"/>
    <col min="6396" max="6396" width="26.5546875" style="54" customWidth="1"/>
    <col min="6397" max="6398" width="12.5546875" style="54" customWidth="1"/>
    <col min="6399" max="6399" width="15" style="54" customWidth="1"/>
    <col min="6400" max="6400" width="11.33203125" style="54" customWidth="1"/>
    <col min="6401" max="6401" width="12" style="54" customWidth="1"/>
    <col min="6402" max="6402" width="34.109375" style="54" customWidth="1"/>
    <col min="6403" max="6403" width="9.88671875" style="54" customWidth="1"/>
    <col min="6404" max="6404" width="9.109375" style="54"/>
    <col min="6405" max="6405" width="14.5546875" style="54" customWidth="1"/>
    <col min="6406" max="6406" width="12" style="54" customWidth="1"/>
    <col min="6407" max="6407" width="10.88671875" style="54" customWidth="1"/>
    <col min="6408" max="6408" width="18" style="54" customWidth="1"/>
    <col min="6409" max="6409" width="16.33203125" style="54" customWidth="1"/>
    <col min="6410" max="6650" width="9.109375" style="54"/>
    <col min="6651" max="6651" width="10.44140625" style="54" customWidth="1"/>
    <col min="6652" max="6652" width="26.5546875" style="54" customWidth="1"/>
    <col min="6653" max="6654" width="12.5546875" style="54" customWidth="1"/>
    <col min="6655" max="6655" width="15" style="54" customWidth="1"/>
    <col min="6656" max="6656" width="11.33203125" style="54" customWidth="1"/>
    <col min="6657" max="6657" width="12" style="54" customWidth="1"/>
    <col min="6658" max="6658" width="34.109375" style="54" customWidth="1"/>
    <col min="6659" max="6659" width="9.88671875" style="54" customWidth="1"/>
    <col min="6660" max="6660" width="9.109375" style="54"/>
    <col min="6661" max="6661" width="14.5546875" style="54" customWidth="1"/>
    <col min="6662" max="6662" width="12" style="54" customWidth="1"/>
    <col min="6663" max="6663" width="10.88671875" style="54" customWidth="1"/>
    <col min="6664" max="6664" width="18" style="54" customWidth="1"/>
    <col min="6665" max="6665" width="16.33203125" style="54" customWidth="1"/>
    <col min="6666" max="6906" width="9.109375" style="54"/>
    <col min="6907" max="6907" width="10.44140625" style="54" customWidth="1"/>
    <col min="6908" max="6908" width="26.5546875" style="54" customWidth="1"/>
    <col min="6909" max="6910" width="12.5546875" style="54" customWidth="1"/>
    <col min="6911" max="6911" width="15" style="54" customWidth="1"/>
    <col min="6912" max="6912" width="11.33203125" style="54" customWidth="1"/>
    <col min="6913" max="6913" width="12" style="54" customWidth="1"/>
    <col min="6914" max="6914" width="34.109375" style="54" customWidth="1"/>
    <col min="6915" max="6915" width="9.88671875" style="54" customWidth="1"/>
    <col min="6916" max="6916" width="9.109375" style="54"/>
    <col min="6917" max="6917" width="14.5546875" style="54" customWidth="1"/>
    <col min="6918" max="6918" width="12" style="54" customWidth="1"/>
    <col min="6919" max="6919" width="10.88671875" style="54" customWidth="1"/>
    <col min="6920" max="6920" width="18" style="54" customWidth="1"/>
    <col min="6921" max="6921" width="16.33203125" style="54" customWidth="1"/>
    <col min="6922" max="7162" width="9.109375" style="54"/>
    <col min="7163" max="7163" width="10.44140625" style="54" customWidth="1"/>
    <col min="7164" max="7164" width="26.5546875" style="54" customWidth="1"/>
    <col min="7165" max="7166" width="12.5546875" style="54" customWidth="1"/>
    <col min="7167" max="7167" width="15" style="54" customWidth="1"/>
    <col min="7168" max="7168" width="11.33203125" style="54" customWidth="1"/>
    <col min="7169" max="7169" width="12" style="54" customWidth="1"/>
    <col min="7170" max="7170" width="34.109375" style="54" customWidth="1"/>
    <col min="7171" max="7171" width="9.88671875" style="54" customWidth="1"/>
    <col min="7172" max="7172" width="9.109375" style="54"/>
    <col min="7173" max="7173" width="14.5546875" style="54" customWidth="1"/>
    <col min="7174" max="7174" width="12" style="54" customWidth="1"/>
    <col min="7175" max="7175" width="10.88671875" style="54" customWidth="1"/>
    <col min="7176" max="7176" width="18" style="54" customWidth="1"/>
    <col min="7177" max="7177" width="16.33203125" style="54" customWidth="1"/>
    <col min="7178" max="7418" width="9.109375" style="54"/>
    <col min="7419" max="7419" width="10.44140625" style="54" customWidth="1"/>
    <col min="7420" max="7420" width="26.5546875" style="54" customWidth="1"/>
    <col min="7421" max="7422" width="12.5546875" style="54" customWidth="1"/>
    <col min="7423" max="7423" width="15" style="54" customWidth="1"/>
    <col min="7424" max="7424" width="11.33203125" style="54" customWidth="1"/>
    <col min="7425" max="7425" width="12" style="54" customWidth="1"/>
    <col min="7426" max="7426" width="34.109375" style="54" customWidth="1"/>
    <col min="7427" max="7427" width="9.88671875" style="54" customWidth="1"/>
    <col min="7428" max="7428" width="9.109375" style="54"/>
    <col min="7429" max="7429" width="14.5546875" style="54" customWidth="1"/>
    <col min="7430" max="7430" width="12" style="54" customWidth="1"/>
    <col min="7431" max="7431" width="10.88671875" style="54" customWidth="1"/>
    <col min="7432" max="7432" width="18" style="54" customWidth="1"/>
    <col min="7433" max="7433" width="16.33203125" style="54" customWidth="1"/>
    <col min="7434" max="7674" width="9.109375" style="54"/>
    <col min="7675" max="7675" width="10.44140625" style="54" customWidth="1"/>
    <col min="7676" max="7676" width="26.5546875" style="54" customWidth="1"/>
    <col min="7677" max="7678" width="12.5546875" style="54" customWidth="1"/>
    <col min="7679" max="7679" width="15" style="54" customWidth="1"/>
    <col min="7680" max="7680" width="11.33203125" style="54" customWidth="1"/>
    <col min="7681" max="7681" width="12" style="54" customWidth="1"/>
    <col min="7682" max="7682" width="34.109375" style="54" customWidth="1"/>
    <col min="7683" max="7683" width="9.88671875" style="54" customWidth="1"/>
    <col min="7684" max="7684" width="9.109375" style="54"/>
    <col min="7685" max="7685" width="14.5546875" style="54" customWidth="1"/>
    <col min="7686" max="7686" width="12" style="54" customWidth="1"/>
    <col min="7687" max="7687" width="10.88671875" style="54" customWidth="1"/>
    <col min="7688" max="7688" width="18" style="54" customWidth="1"/>
    <col min="7689" max="7689" width="16.33203125" style="54" customWidth="1"/>
    <col min="7690" max="7930" width="9.109375" style="54"/>
    <col min="7931" max="7931" width="10.44140625" style="54" customWidth="1"/>
    <col min="7932" max="7932" width="26.5546875" style="54" customWidth="1"/>
    <col min="7933" max="7934" width="12.5546875" style="54" customWidth="1"/>
    <col min="7935" max="7935" width="15" style="54" customWidth="1"/>
    <col min="7936" max="7936" width="11.33203125" style="54" customWidth="1"/>
    <col min="7937" max="7937" width="12" style="54" customWidth="1"/>
    <col min="7938" max="7938" width="34.109375" style="54" customWidth="1"/>
    <col min="7939" max="7939" width="9.88671875" style="54" customWidth="1"/>
    <col min="7940" max="7940" width="9.109375" style="54"/>
    <col min="7941" max="7941" width="14.5546875" style="54" customWidth="1"/>
    <col min="7942" max="7942" width="12" style="54" customWidth="1"/>
    <col min="7943" max="7943" width="10.88671875" style="54" customWidth="1"/>
    <col min="7944" max="7944" width="18" style="54" customWidth="1"/>
    <col min="7945" max="7945" width="16.33203125" style="54" customWidth="1"/>
    <col min="7946" max="8186" width="9.109375" style="54"/>
    <col min="8187" max="8187" width="10.44140625" style="54" customWidth="1"/>
    <col min="8188" max="8188" width="26.5546875" style="54" customWidth="1"/>
    <col min="8189" max="8190" width="12.5546875" style="54" customWidth="1"/>
    <col min="8191" max="8191" width="15" style="54" customWidth="1"/>
    <col min="8192" max="8192" width="11.33203125" style="54" customWidth="1"/>
    <col min="8193" max="8193" width="12" style="54" customWidth="1"/>
    <col min="8194" max="8194" width="34.109375" style="54" customWidth="1"/>
    <col min="8195" max="8195" width="9.88671875" style="54" customWidth="1"/>
    <col min="8196" max="8196" width="9.109375" style="54"/>
    <col min="8197" max="8197" width="14.5546875" style="54" customWidth="1"/>
    <col min="8198" max="8198" width="12" style="54" customWidth="1"/>
    <col min="8199" max="8199" width="10.88671875" style="54" customWidth="1"/>
    <col min="8200" max="8200" width="18" style="54" customWidth="1"/>
    <col min="8201" max="8201" width="16.33203125" style="54" customWidth="1"/>
    <col min="8202" max="8442" width="9.109375" style="54"/>
    <col min="8443" max="8443" width="10.44140625" style="54" customWidth="1"/>
    <col min="8444" max="8444" width="26.5546875" style="54" customWidth="1"/>
    <col min="8445" max="8446" width="12.5546875" style="54" customWidth="1"/>
    <col min="8447" max="8447" width="15" style="54" customWidth="1"/>
    <col min="8448" max="8448" width="11.33203125" style="54" customWidth="1"/>
    <col min="8449" max="8449" width="12" style="54" customWidth="1"/>
    <col min="8450" max="8450" width="34.109375" style="54" customWidth="1"/>
    <col min="8451" max="8451" width="9.88671875" style="54" customWidth="1"/>
    <col min="8452" max="8452" width="9.109375" style="54"/>
    <col min="8453" max="8453" width="14.5546875" style="54" customWidth="1"/>
    <col min="8454" max="8454" width="12" style="54" customWidth="1"/>
    <col min="8455" max="8455" width="10.88671875" style="54" customWidth="1"/>
    <col min="8456" max="8456" width="18" style="54" customWidth="1"/>
    <col min="8457" max="8457" width="16.33203125" style="54" customWidth="1"/>
    <col min="8458" max="8698" width="9.109375" style="54"/>
    <col min="8699" max="8699" width="10.44140625" style="54" customWidth="1"/>
    <col min="8700" max="8700" width="26.5546875" style="54" customWidth="1"/>
    <col min="8701" max="8702" width="12.5546875" style="54" customWidth="1"/>
    <col min="8703" max="8703" width="15" style="54" customWidth="1"/>
    <col min="8704" max="8704" width="11.33203125" style="54" customWidth="1"/>
    <col min="8705" max="8705" width="12" style="54" customWidth="1"/>
    <col min="8706" max="8706" width="34.109375" style="54" customWidth="1"/>
    <col min="8707" max="8707" width="9.88671875" style="54" customWidth="1"/>
    <col min="8708" max="8708" width="9.109375" style="54"/>
    <col min="8709" max="8709" width="14.5546875" style="54" customWidth="1"/>
    <col min="8710" max="8710" width="12" style="54" customWidth="1"/>
    <col min="8711" max="8711" width="10.88671875" style="54" customWidth="1"/>
    <col min="8712" max="8712" width="18" style="54" customWidth="1"/>
    <col min="8713" max="8713" width="16.33203125" style="54" customWidth="1"/>
    <col min="8714" max="8954" width="9.109375" style="54"/>
    <col min="8955" max="8955" width="10.44140625" style="54" customWidth="1"/>
    <col min="8956" max="8956" width="26.5546875" style="54" customWidth="1"/>
    <col min="8957" max="8958" width="12.5546875" style="54" customWidth="1"/>
    <col min="8959" max="8959" width="15" style="54" customWidth="1"/>
    <col min="8960" max="8960" width="11.33203125" style="54" customWidth="1"/>
    <col min="8961" max="8961" width="12" style="54" customWidth="1"/>
    <col min="8962" max="8962" width="34.109375" style="54" customWidth="1"/>
    <col min="8963" max="8963" width="9.88671875" style="54" customWidth="1"/>
    <col min="8964" max="8964" width="9.109375" style="54"/>
    <col min="8965" max="8965" width="14.5546875" style="54" customWidth="1"/>
    <col min="8966" max="8966" width="12" style="54" customWidth="1"/>
    <col min="8967" max="8967" width="10.88671875" style="54" customWidth="1"/>
    <col min="8968" max="8968" width="18" style="54" customWidth="1"/>
    <col min="8969" max="8969" width="16.33203125" style="54" customWidth="1"/>
    <col min="8970" max="9210" width="9.109375" style="54"/>
    <col min="9211" max="9211" width="10.44140625" style="54" customWidth="1"/>
    <col min="9212" max="9212" width="26.5546875" style="54" customWidth="1"/>
    <col min="9213" max="9214" width="12.5546875" style="54" customWidth="1"/>
    <col min="9215" max="9215" width="15" style="54" customWidth="1"/>
    <col min="9216" max="9216" width="11.33203125" style="54" customWidth="1"/>
    <col min="9217" max="9217" width="12" style="54" customWidth="1"/>
    <col min="9218" max="9218" width="34.109375" style="54" customWidth="1"/>
    <col min="9219" max="9219" width="9.88671875" style="54" customWidth="1"/>
    <col min="9220" max="9220" width="9.109375" style="54"/>
    <col min="9221" max="9221" width="14.5546875" style="54" customWidth="1"/>
    <col min="9222" max="9222" width="12" style="54" customWidth="1"/>
    <col min="9223" max="9223" width="10.88671875" style="54" customWidth="1"/>
    <col min="9224" max="9224" width="18" style="54" customWidth="1"/>
    <col min="9225" max="9225" width="16.33203125" style="54" customWidth="1"/>
    <col min="9226" max="9466" width="9.109375" style="54"/>
    <col min="9467" max="9467" width="10.44140625" style="54" customWidth="1"/>
    <col min="9468" max="9468" width="26.5546875" style="54" customWidth="1"/>
    <col min="9469" max="9470" width="12.5546875" style="54" customWidth="1"/>
    <col min="9471" max="9471" width="15" style="54" customWidth="1"/>
    <col min="9472" max="9472" width="11.33203125" style="54" customWidth="1"/>
    <col min="9473" max="9473" width="12" style="54" customWidth="1"/>
    <col min="9474" max="9474" width="34.109375" style="54" customWidth="1"/>
    <col min="9475" max="9475" width="9.88671875" style="54" customWidth="1"/>
    <col min="9476" max="9476" width="9.109375" style="54"/>
    <col min="9477" max="9477" width="14.5546875" style="54" customWidth="1"/>
    <col min="9478" max="9478" width="12" style="54" customWidth="1"/>
    <col min="9479" max="9479" width="10.88671875" style="54" customWidth="1"/>
    <col min="9480" max="9480" width="18" style="54" customWidth="1"/>
    <col min="9481" max="9481" width="16.33203125" style="54" customWidth="1"/>
    <col min="9482" max="9722" width="9.109375" style="54"/>
    <col min="9723" max="9723" width="10.44140625" style="54" customWidth="1"/>
    <col min="9724" max="9724" width="26.5546875" style="54" customWidth="1"/>
    <col min="9725" max="9726" width="12.5546875" style="54" customWidth="1"/>
    <col min="9727" max="9727" width="15" style="54" customWidth="1"/>
    <col min="9728" max="9728" width="11.33203125" style="54" customWidth="1"/>
    <col min="9729" max="9729" width="12" style="54" customWidth="1"/>
    <col min="9730" max="9730" width="34.109375" style="54" customWidth="1"/>
    <col min="9731" max="9731" width="9.88671875" style="54" customWidth="1"/>
    <col min="9732" max="9732" width="9.109375" style="54"/>
    <col min="9733" max="9733" width="14.5546875" style="54" customWidth="1"/>
    <col min="9734" max="9734" width="12" style="54" customWidth="1"/>
    <col min="9735" max="9735" width="10.88671875" style="54" customWidth="1"/>
    <col min="9736" max="9736" width="18" style="54" customWidth="1"/>
    <col min="9737" max="9737" width="16.33203125" style="54" customWidth="1"/>
    <col min="9738" max="9978" width="9.109375" style="54"/>
    <col min="9979" max="9979" width="10.44140625" style="54" customWidth="1"/>
    <col min="9980" max="9980" width="26.5546875" style="54" customWidth="1"/>
    <col min="9981" max="9982" width="12.5546875" style="54" customWidth="1"/>
    <col min="9983" max="9983" width="15" style="54" customWidth="1"/>
    <col min="9984" max="9984" width="11.33203125" style="54" customWidth="1"/>
    <col min="9985" max="9985" width="12" style="54" customWidth="1"/>
    <col min="9986" max="9986" width="34.109375" style="54" customWidth="1"/>
    <col min="9987" max="9987" width="9.88671875" style="54" customWidth="1"/>
    <col min="9988" max="9988" width="9.109375" style="54"/>
    <col min="9989" max="9989" width="14.5546875" style="54" customWidth="1"/>
    <col min="9990" max="9990" width="12" style="54" customWidth="1"/>
    <col min="9991" max="9991" width="10.88671875" style="54" customWidth="1"/>
    <col min="9992" max="9992" width="18" style="54" customWidth="1"/>
    <col min="9993" max="9993" width="16.33203125" style="54" customWidth="1"/>
    <col min="9994" max="10234" width="9.109375" style="54"/>
    <col min="10235" max="10235" width="10.44140625" style="54" customWidth="1"/>
    <col min="10236" max="10236" width="26.5546875" style="54" customWidth="1"/>
    <col min="10237" max="10238" width="12.5546875" style="54" customWidth="1"/>
    <col min="10239" max="10239" width="15" style="54" customWidth="1"/>
    <col min="10240" max="10240" width="11.33203125" style="54" customWidth="1"/>
    <col min="10241" max="10241" width="12" style="54" customWidth="1"/>
    <col min="10242" max="10242" width="34.109375" style="54" customWidth="1"/>
    <col min="10243" max="10243" width="9.88671875" style="54" customWidth="1"/>
    <col min="10244" max="10244" width="9.109375" style="54"/>
    <col min="10245" max="10245" width="14.5546875" style="54" customWidth="1"/>
    <col min="10246" max="10246" width="12" style="54" customWidth="1"/>
    <col min="10247" max="10247" width="10.88671875" style="54" customWidth="1"/>
    <col min="10248" max="10248" width="18" style="54" customWidth="1"/>
    <col min="10249" max="10249" width="16.33203125" style="54" customWidth="1"/>
    <col min="10250" max="10490" width="9.109375" style="54"/>
    <col min="10491" max="10491" width="10.44140625" style="54" customWidth="1"/>
    <col min="10492" max="10492" width="26.5546875" style="54" customWidth="1"/>
    <col min="10493" max="10494" width="12.5546875" style="54" customWidth="1"/>
    <col min="10495" max="10495" width="15" style="54" customWidth="1"/>
    <col min="10496" max="10496" width="11.33203125" style="54" customWidth="1"/>
    <col min="10497" max="10497" width="12" style="54" customWidth="1"/>
    <col min="10498" max="10498" width="34.109375" style="54" customWidth="1"/>
    <col min="10499" max="10499" width="9.88671875" style="54" customWidth="1"/>
    <col min="10500" max="10500" width="9.109375" style="54"/>
    <col min="10501" max="10501" width="14.5546875" style="54" customWidth="1"/>
    <col min="10502" max="10502" width="12" style="54" customWidth="1"/>
    <col min="10503" max="10503" width="10.88671875" style="54" customWidth="1"/>
    <col min="10504" max="10504" width="18" style="54" customWidth="1"/>
    <col min="10505" max="10505" width="16.33203125" style="54" customWidth="1"/>
    <col min="10506" max="10746" width="9.109375" style="54"/>
    <col min="10747" max="10747" width="10.44140625" style="54" customWidth="1"/>
    <col min="10748" max="10748" width="26.5546875" style="54" customWidth="1"/>
    <col min="10749" max="10750" width="12.5546875" style="54" customWidth="1"/>
    <col min="10751" max="10751" width="15" style="54" customWidth="1"/>
    <col min="10752" max="10752" width="11.33203125" style="54" customWidth="1"/>
    <col min="10753" max="10753" width="12" style="54" customWidth="1"/>
    <col min="10754" max="10754" width="34.109375" style="54" customWidth="1"/>
    <col min="10755" max="10755" width="9.88671875" style="54" customWidth="1"/>
    <col min="10756" max="10756" width="9.109375" style="54"/>
    <col min="10757" max="10757" width="14.5546875" style="54" customWidth="1"/>
    <col min="10758" max="10758" width="12" style="54" customWidth="1"/>
    <col min="10759" max="10759" width="10.88671875" style="54" customWidth="1"/>
    <col min="10760" max="10760" width="18" style="54" customWidth="1"/>
    <col min="10761" max="10761" width="16.33203125" style="54" customWidth="1"/>
    <col min="10762" max="11002" width="9.109375" style="54"/>
    <col min="11003" max="11003" width="10.44140625" style="54" customWidth="1"/>
    <col min="11004" max="11004" width="26.5546875" style="54" customWidth="1"/>
    <col min="11005" max="11006" width="12.5546875" style="54" customWidth="1"/>
    <col min="11007" max="11007" width="15" style="54" customWidth="1"/>
    <col min="11008" max="11008" width="11.33203125" style="54" customWidth="1"/>
    <col min="11009" max="11009" width="12" style="54" customWidth="1"/>
    <col min="11010" max="11010" width="34.109375" style="54" customWidth="1"/>
    <col min="11011" max="11011" width="9.88671875" style="54" customWidth="1"/>
    <col min="11012" max="11012" width="9.109375" style="54"/>
    <col min="11013" max="11013" width="14.5546875" style="54" customWidth="1"/>
    <col min="11014" max="11014" width="12" style="54" customWidth="1"/>
    <col min="11015" max="11015" width="10.88671875" style="54" customWidth="1"/>
    <col min="11016" max="11016" width="18" style="54" customWidth="1"/>
    <col min="11017" max="11017" width="16.33203125" style="54" customWidth="1"/>
    <col min="11018" max="11258" width="9.109375" style="54"/>
    <col min="11259" max="11259" width="10.44140625" style="54" customWidth="1"/>
    <col min="11260" max="11260" width="26.5546875" style="54" customWidth="1"/>
    <col min="11261" max="11262" width="12.5546875" style="54" customWidth="1"/>
    <col min="11263" max="11263" width="15" style="54" customWidth="1"/>
    <col min="11264" max="11264" width="11.33203125" style="54" customWidth="1"/>
    <col min="11265" max="11265" width="12" style="54" customWidth="1"/>
    <col min="11266" max="11266" width="34.109375" style="54" customWidth="1"/>
    <col min="11267" max="11267" width="9.88671875" style="54" customWidth="1"/>
    <col min="11268" max="11268" width="9.109375" style="54"/>
    <col min="11269" max="11269" width="14.5546875" style="54" customWidth="1"/>
    <col min="11270" max="11270" width="12" style="54" customWidth="1"/>
    <col min="11271" max="11271" width="10.88671875" style="54" customWidth="1"/>
    <col min="11272" max="11272" width="18" style="54" customWidth="1"/>
    <col min="11273" max="11273" width="16.33203125" style="54" customWidth="1"/>
    <col min="11274" max="11514" width="9.109375" style="54"/>
    <col min="11515" max="11515" width="10.44140625" style="54" customWidth="1"/>
    <col min="11516" max="11516" width="26.5546875" style="54" customWidth="1"/>
    <col min="11517" max="11518" width="12.5546875" style="54" customWidth="1"/>
    <col min="11519" max="11519" width="15" style="54" customWidth="1"/>
    <col min="11520" max="11520" width="11.33203125" style="54" customWidth="1"/>
    <col min="11521" max="11521" width="12" style="54" customWidth="1"/>
    <col min="11522" max="11522" width="34.109375" style="54" customWidth="1"/>
    <col min="11523" max="11523" width="9.88671875" style="54" customWidth="1"/>
    <col min="11524" max="11524" width="9.109375" style="54"/>
    <col min="11525" max="11525" width="14.5546875" style="54" customWidth="1"/>
    <col min="11526" max="11526" width="12" style="54" customWidth="1"/>
    <col min="11527" max="11527" width="10.88671875" style="54" customWidth="1"/>
    <col min="11528" max="11528" width="18" style="54" customWidth="1"/>
    <col min="11529" max="11529" width="16.33203125" style="54" customWidth="1"/>
    <col min="11530" max="11770" width="9.109375" style="54"/>
    <col min="11771" max="11771" width="10.44140625" style="54" customWidth="1"/>
    <col min="11772" max="11772" width="26.5546875" style="54" customWidth="1"/>
    <col min="11773" max="11774" width="12.5546875" style="54" customWidth="1"/>
    <col min="11775" max="11775" width="15" style="54" customWidth="1"/>
    <col min="11776" max="11776" width="11.33203125" style="54" customWidth="1"/>
    <col min="11777" max="11777" width="12" style="54" customWidth="1"/>
    <col min="11778" max="11778" width="34.109375" style="54" customWidth="1"/>
    <col min="11779" max="11779" width="9.88671875" style="54" customWidth="1"/>
    <col min="11780" max="11780" width="9.109375" style="54"/>
    <col min="11781" max="11781" width="14.5546875" style="54" customWidth="1"/>
    <col min="11782" max="11782" width="12" style="54" customWidth="1"/>
    <col min="11783" max="11783" width="10.88671875" style="54" customWidth="1"/>
    <col min="11784" max="11784" width="18" style="54" customWidth="1"/>
    <col min="11785" max="11785" width="16.33203125" style="54" customWidth="1"/>
    <col min="11786" max="12026" width="9.109375" style="54"/>
    <col min="12027" max="12027" width="10.44140625" style="54" customWidth="1"/>
    <col min="12028" max="12028" width="26.5546875" style="54" customWidth="1"/>
    <col min="12029" max="12030" width="12.5546875" style="54" customWidth="1"/>
    <col min="12031" max="12031" width="15" style="54" customWidth="1"/>
    <col min="12032" max="12032" width="11.33203125" style="54" customWidth="1"/>
    <col min="12033" max="12033" width="12" style="54" customWidth="1"/>
    <col min="12034" max="12034" width="34.109375" style="54" customWidth="1"/>
    <col min="12035" max="12035" width="9.88671875" style="54" customWidth="1"/>
    <col min="12036" max="12036" width="9.109375" style="54"/>
    <col min="12037" max="12037" width="14.5546875" style="54" customWidth="1"/>
    <col min="12038" max="12038" width="12" style="54" customWidth="1"/>
    <col min="12039" max="12039" width="10.88671875" style="54" customWidth="1"/>
    <col min="12040" max="12040" width="18" style="54" customWidth="1"/>
    <col min="12041" max="12041" width="16.33203125" style="54" customWidth="1"/>
    <col min="12042" max="12282" width="9.109375" style="54"/>
    <col min="12283" max="12283" width="10.44140625" style="54" customWidth="1"/>
    <col min="12284" max="12284" width="26.5546875" style="54" customWidth="1"/>
    <col min="12285" max="12286" width="12.5546875" style="54" customWidth="1"/>
    <col min="12287" max="12287" width="15" style="54" customWidth="1"/>
    <col min="12288" max="12288" width="11.33203125" style="54" customWidth="1"/>
    <col min="12289" max="12289" width="12" style="54" customWidth="1"/>
    <col min="12290" max="12290" width="34.109375" style="54" customWidth="1"/>
    <col min="12291" max="12291" width="9.88671875" style="54" customWidth="1"/>
    <col min="12292" max="12292" width="9.109375" style="54"/>
    <col min="12293" max="12293" width="14.5546875" style="54" customWidth="1"/>
    <col min="12294" max="12294" width="12" style="54" customWidth="1"/>
    <col min="12295" max="12295" width="10.88671875" style="54" customWidth="1"/>
    <col min="12296" max="12296" width="18" style="54" customWidth="1"/>
    <col min="12297" max="12297" width="16.33203125" style="54" customWidth="1"/>
    <col min="12298" max="12538" width="9.109375" style="54"/>
    <col min="12539" max="12539" width="10.44140625" style="54" customWidth="1"/>
    <col min="12540" max="12540" width="26.5546875" style="54" customWidth="1"/>
    <col min="12541" max="12542" width="12.5546875" style="54" customWidth="1"/>
    <col min="12543" max="12543" width="15" style="54" customWidth="1"/>
    <col min="12544" max="12544" width="11.33203125" style="54" customWidth="1"/>
    <col min="12545" max="12545" width="12" style="54" customWidth="1"/>
    <col min="12546" max="12546" width="34.109375" style="54" customWidth="1"/>
    <col min="12547" max="12547" width="9.88671875" style="54" customWidth="1"/>
    <col min="12548" max="12548" width="9.109375" style="54"/>
    <col min="12549" max="12549" width="14.5546875" style="54" customWidth="1"/>
    <col min="12550" max="12550" width="12" style="54" customWidth="1"/>
    <col min="12551" max="12551" width="10.88671875" style="54" customWidth="1"/>
    <col min="12552" max="12552" width="18" style="54" customWidth="1"/>
    <col min="12553" max="12553" width="16.33203125" style="54" customWidth="1"/>
    <col min="12554" max="12794" width="9.109375" style="54"/>
    <col min="12795" max="12795" width="10.44140625" style="54" customWidth="1"/>
    <col min="12796" max="12796" width="26.5546875" style="54" customWidth="1"/>
    <col min="12797" max="12798" width="12.5546875" style="54" customWidth="1"/>
    <col min="12799" max="12799" width="15" style="54" customWidth="1"/>
    <col min="12800" max="12800" width="11.33203125" style="54" customWidth="1"/>
    <col min="12801" max="12801" width="12" style="54" customWidth="1"/>
    <col min="12802" max="12802" width="34.109375" style="54" customWidth="1"/>
    <col min="12803" max="12803" width="9.88671875" style="54" customWidth="1"/>
    <col min="12804" max="12804" width="9.109375" style="54"/>
    <col min="12805" max="12805" width="14.5546875" style="54" customWidth="1"/>
    <col min="12806" max="12806" width="12" style="54" customWidth="1"/>
    <col min="12807" max="12807" width="10.88671875" style="54" customWidth="1"/>
    <col min="12808" max="12808" width="18" style="54" customWidth="1"/>
    <col min="12809" max="12809" width="16.33203125" style="54" customWidth="1"/>
    <col min="12810" max="13050" width="9.109375" style="54"/>
    <col min="13051" max="13051" width="10.44140625" style="54" customWidth="1"/>
    <col min="13052" max="13052" width="26.5546875" style="54" customWidth="1"/>
    <col min="13053" max="13054" width="12.5546875" style="54" customWidth="1"/>
    <col min="13055" max="13055" width="15" style="54" customWidth="1"/>
    <col min="13056" max="13056" width="11.33203125" style="54" customWidth="1"/>
    <col min="13057" max="13057" width="12" style="54" customWidth="1"/>
    <col min="13058" max="13058" width="34.109375" style="54" customWidth="1"/>
    <col min="13059" max="13059" width="9.88671875" style="54" customWidth="1"/>
    <col min="13060" max="13060" width="9.109375" style="54"/>
    <col min="13061" max="13061" width="14.5546875" style="54" customWidth="1"/>
    <col min="13062" max="13062" width="12" style="54" customWidth="1"/>
    <col min="13063" max="13063" width="10.88671875" style="54" customWidth="1"/>
    <col min="13064" max="13064" width="18" style="54" customWidth="1"/>
    <col min="13065" max="13065" width="16.33203125" style="54" customWidth="1"/>
    <col min="13066" max="13306" width="9.109375" style="54"/>
    <col min="13307" max="13307" width="10.44140625" style="54" customWidth="1"/>
    <col min="13308" max="13308" width="26.5546875" style="54" customWidth="1"/>
    <col min="13309" max="13310" width="12.5546875" style="54" customWidth="1"/>
    <col min="13311" max="13311" width="15" style="54" customWidth="1"/>
    <col min="13312" max="13312" width="11.33203125" style="54" customWidth="1"/>
    <col min="13313" max="13313" width="12" style="54" customWidth="1"/>
    <col min="13314" max="13314" width="34.109375" style="54" customWidth="1"/>
    <col min="13315" max="13315" width="9.88671875" style="54" customWidth="1"/>
    <col min="13316" max="13316" width="9.109375" style="54"/>
    <col min="13317" max="13317" width="14.5546875" style="54" customWidth="1"/>
    <col min="13318" max="13318" width="12" style="54" customWidth="1"/>
    <col min="13319" max="13319" width="10.88671875" style="54" customWidth="1"/>
    <col min="13320" max="13320" width="18" style="54" customWidth="1"/>
    <col min="13321" max="13321" width="16.33203125" style="54" customWidth="1"/>
    <col min="13322" max="13562" width="9.109375" style="54"/>
    <col min="13563" max="13563" width="10.44140625" style="54" customWidth="1"/>
    <col min="13564" max="13564" width="26.5546875" style="54" customWidth="1"/>
    <col min="13565" max="13566" width="12.5546875" style="54" customWidth="1"/>
    <col min="13567" max="13567" width="15" style="54" customWidth="1"/>
    <col min="13568" max="13568" width="11.33203125" style="54" customWidth="1"/>
    <col min="13569" max="13569" width="12" style="54" customWidth="1"/>
    <col min="13570" max="13570" width="34.109375" style="54" customWidth="1"/>
    <col min="13571" max="13571" width="9.88671875" style="54" customWidth="1"/>
    <col min="13572" max="13572" width="9.109375" style="54"/>
    <col min="13573" max="13573" width="14.5546875" style="54" customWidth="1"/>
    <col min="13574" max="13574" width="12" style="54" customWidth="1"/>
    <col min="13575" max="13575" width="10.88671875" style="54" customWidth="1"/>
    <col min="13576" max="13576" width="18" style="54" customWidth="1"/>
    <col min="13577" max="13577" width="16.33203125" style="54" customWidth="1"/>
    <col min="13578" max="13818" width="9.109375" style="54"/>
    <col min="13819" max="13819" width="10.44140625" style="54" customWidth="1"/>
    <col min="13820" max="13820" width="26.5546875" style="54" customWidth="1"/>
    <col min="13821" max="13822" width="12.5546875" style="54" customWidth="1"/>
    <col min="13823" max="13823" width="15" style="54" customWidth="1"/>
    <col min="13824" max="13824" width="11.33203125" style="54" customWidth="1"/>
    <col min="13825" max="13825" width="12" style="54" customWidth="1"/>
    <col min="13826" max="13826" width="34.109375" style="54" customWidth="1"/>
    <col min="13827" max="13827" width="9.88671875" style="54" customWidth="1"/>
    <col min="13828" max="13828" width="9.109375" style="54"/>
    <col min="13829" max="13829" width="14.5546875" style="54" customWidth="1"/>
    <col min="13830" max="13830" width="12" style="54" customWidth="1"/>
    <col min="13831" max="13831" width="10.88671875" style="54" customWidth="1"/>
    <col min="13832" max="13832" width="18" style="54" customWidth="1"/>
    <col min="13833" max="13833" width="16.33203125" style="54" customWidth="1"/>
    <col min="13834" max="14074" width="9.109375" style="54"/>
    <col min="14075" max="14075" width="10.44140625" style="54" customWidth="1"/>
    <col min="14076" max="14076" width="26.5546875" style="54" customWidth="1"/>
    <col min="14077" max="14078" width="12.5546875" style="54" customWidth="1"/>
    <col min="14079" max="14079" width="15" style="54" customWidth="1"/>
    <col min="14080" max="14080" width="11.33203125" style="54" customWidth="1"/>
    <col min="14081" max="14081" width="12" style="54" customWidth="1"/>
    <col min="14082" max="14082" width="34.109375" style="54" customWidth="1"/>
    <col min="14083" max="14083" width="9.88671875" style="54" customWidth="1"/>
    <col min="14084" max="14084" width="9.109375" style="54"/>
    <col min="14085" max="14085" width="14.5546875" style="54" customWidth="1"/>
    <col min="14086" max="14086" width="12" style="54" customWidth="1"/>
    <col min="14087" max="14087" width="10.88671875" style="54" customWidth="1"/>
    <col min="14088" max="14088" width="18" style="54" customWidth="1"/>
    <col min="14089" max="14089" width="16.33203125" style="54" customWidth="1"/>
    <col min="14090" max="14330" width="9.109375" style="54"/>
    <col min="14331" max="14331" width="10.44140625" style="54" customWidth="1"/>
    <col min="14332" max="14332" width="26.5546875" style="54" customWidth="1"/>
    <col min="14333" max="14334" width="12.5546875" style="54" customWidth="1"/>
    <col min="14335" max="14335" width="15" style="54" customWidth="1"/>
    <col min="14336" max="14336" width="11.33203125" style="54" customWidth="1"/>
    <col min="14337" max="14337" width="12" style="54" customWidth="1"/>
    <col min="14338" max="14338" width="34.109375" style="54" customWidth="1"/>
    <col min="14339" max="14339" width="9.88671875" style="54" customWidth="1"/>
    <col min="14340" max="14340" width="9.109375" style="54"/>
    <col min="14341" max="14341" width="14.5546875" style="54" customWidth="1"/>
    <col min="14342" max="14342" width="12" style="54" customWidth="1"/>
    <col min="14343" max="14343" width="10.88671875" style="54" customWidth="1"/>
    <col min="14344" max="14344" width="18" style="54" customWidth="1"/>
    <col min="14345" max="14345" width="16.33203125" style="54" customWidth="1"/>
    <col min="14346" max="14586" width="9.109375" style="54"/>
    <col min="14587" max="14587" width="10.44140625" style="54" customWidth="1"/>
    <col min="14588" max="14588" width="26.5546875" style="54" customWidth="1"/>
    <col min="14589" max="14590" width="12.5546875" style="54" customWidth="1"/>
    <col min="14591" max="14591" width="15" style="54" customWidth="1"/>
    <col min="14592" max="14592" width="11.33203125" style="54" customWidth="1"/>
    <col min="14593" max="14593" width="12" style="54" customWidth="1"/>
    <col min="14594" max="14594" width="34.109375" style="54" customWidth="1"/>
    <col min="14595" max="14595" width="9.88671875" style="54" customWidth="1"/>
    <col min="14596" max="14596" width="9.109375" style="54"/>
    <col min="14597" max="14597" width="14.5546875" style="54" customWidth="1"/>
    <col min="14598" max="14598" width="12" style="54" customWidth="1"/>
    <col min="14599" max="14599" width="10.88671875" style="54" customWidth="1"/>
    <col min="14600" max="14600" width="18" style="54" customWidth="1"/>
    <col min="14601" max="14601" width="16.33203125" style="54" customWidth="1"/>
    <col min="14602" max="14842" width="9.109375" style="54"/>
    <col min="14843" max="14843" width="10.44140625" style="54" customWidth="1"/>
    <col min="14844" max="14844" width="26.5546875" style="54" customWidth="1"/>
    <col min="14845" max="14846" width="12.5546875" style="54" customWidth="1"/>
    <col min="14847" max="14847" width="15" style="54" customWidth="1"/>
    <col min="14848" max="14848" width="11.33203125" style="54" customWidth="1"/>
    <col min="14849" max="14849" width="12" style="54" customWidth="1"/>
    <col min="14850" max="14850" width="34.109375" style="54" customWidth="1"/>
    <col min="14851" max="14851" width="9.88671875" style="54" customWidth="1"/>
    <col min="14852" max="14852" width="9.109375" style="54"/>
    <col min="14853" max="14853" width="14.5546875" style="54" customWidth="1"/>
    <col min="14854" max="14854" width="12" style="54" customWidth="1"/>
    <col min="14855" max="14855" width="10.88671875" style="54" customWidth="1"/>
    <col min="14856" max="14856" width="18" style="54" customWidth="1"/>
    <col min="14857" max="14857" width="16.33203125" style="54" customWidth="1"/>
    <col min="14858" max="15098" width="9.109375" style="54"/>
    <col min="15099" max="15099" width="10.44140625" style="54" customWidth="1"/>
    <col min="15100" max="15100" width="26.5546875" style="54" customWidth="1"/>
    <col min="15101" max="15102" width="12.5546875" style="54" customWidth="1"/>
    <col min="15103" max="15103" width="15" style="54" customWidth="1"/>
    <col min="15104" max="15104" width="11.33203125" style="54" customWidth="1"/>
    <col min="15105" max="15105" width="12" style="54" customWidth="1"/>
    <col min="15106" max="15106" width="34.109375" style="54" customWidth="1"/>
    <col min="15107" max="15107" width="9.88671875" style="54" customWidth="1"/>
    <col min="15108" max="15108" width="9.109375" style="54"/>
    <col min="15109" max="15109" width="14.5546875" style="54" customWidth="1"/>
    <col min="15110" max="15110" width="12" style="54" customWidth="1"/>
    <col min="15111" max="15111" width="10.88671875" style="54" customWidth="1"/>
    <col min="15112" max="15112" width="18" style="54" customWidth="1"/>
    <col min="15113" max="15113" width="16.33203125" style="54" customWidth="1"/>
    <col min="15114" max="15354" width="9.109375" style="54"/>
    <col min="15355" max="15355" width="10.44140625" style="54" customWidth="1"/>
    <col min="15356" max="15356" width="26.5546875" style="54" customWidth="1"/>
    <col min="15357" max="15358" width="12.5546875" style="54" customWidth="1"/>
    <col min="15359" max="15359" width="15" style="54" customWidth="1"/>
    <col min="15360" max="15360" width="11.33203125" style="54" customWidth="1"/>
    <col min="15361" max="15361" width="12" style="54" customWidth="1"/>
    <col min="15362" max="15362" width="34.109375" style="54" customWidth="1"/>
    <col min="15363" max="15363" width="9.88671875" style="54" customWidth="1"/>
    <col min="15364" max="15364" width="9.109375" style="54"/>
    <col min="15365" max="15365" width="14.5546875" style="54" customWidth="1"/>
    <col min="15366" max="15366" width="12" style="54" customWidth="1"/>
    <col min="15367" max="15367" width="10.88671875" style="54" customWidth="1"/>
    <col min="15368" max="15368" width="18" style="54" customWidth="1"/>
    <col min="15369" max="15369" width="16.33203125" style="54" customWidth="1"/>
    <col min="15370" max="15610" width="9.109375" style="54"/>
    <col min="15611" max="15611" width="10.44140625" style="54" customWidth="1"/>
    <col min="15612" max="15612" width="26.5546875" style="54" customWidth="1"/>
    <col min="15613" max="15614" width="12.5546875" style="54" customWidth="1"/>
    <col min="15615" max="15615" width="15" style="54" customWidth="1"/>
    <col min="15616" max="15616" width="11.33203125" style="54" customWidth="1"/>
    <col min="15617" max="15617" width="12" style="54" customWidth="1"/>
    <col min="15618" max="15618" width="34.109375" style="54" customWidth="1"/>
    <col min="15619" max="15619" width="9.88671875" style="54" customWidth="1"/>
    <col min="15620" max="15620" width="9.109375" style="54"/>
    <col min="15621" max="15621" width="14.5546875" style="54" customWidth="1"/>
    <col min="15622" max="15622" width="12" style="54" customWidth="1"/>
    <col min="15623" max="15623" width="10.88671875" style="54" customWidth="1"/>
    <col min="15624" max="15624" width="18" style="54" customWidth="1"/>
    <col min="15625" max="15625" width="16.33203125" style="54" customWidth="1"/>
    <col min="15626" max="15866" width="9.109375" style="54"/>
    <col min="15867" max="15867" width="10.44140625" style="54" customWidth="1"/>
    <col min="15868" max="15868" width="26.5546875" style="54" customWidth="1"/>
    <col min="15869" max="15870" width="12.5546875" style="54" customWidth="1"/>
    <col min="15871" max="15871" width="15" style="54" customWidth="1"/>
    <col min="15872" max="15872" width="11.33203125" style="54" customWidth="1"/>
    <col min="15873" max="15873" width="12" style="54" customWidth="1"/>
    <col min="15874" max="15874" width="34.109375" style="54" customWidth="1"/>
    <col min="15875" max="15875" width="9.88671875" style="54" customWidth="1"/>
    <col min="15876" max="15876" width="9.109375" style="54"/>
    <col min="15877" max="15877" width="14.5546875" style="54" customWidth="1"/>
    <col min="15878" max="15878" width="12" style="54" customWidth="1"/>
    <col min="15879" max="15879" width="10.88671875" style="54" customWidth="1"/>
    <col min="15880" max="15880" width="18" style="54" customWidth="1"/>
    <col min="15881" max="15881" width="16.33203125" style="54" customWidth="1"/>
    <col min="15882" max="16122" width="9.109375" style="54"/>
    <col min="16123" max="16123" width="10.44140625" style="54" customWidth="1"/>
    <col min="16124" max="16124" width="26.5546875" style="54" customWidth="1"/>
    <col min="16125" max="16126" width="12.5546875" style="54" customWidth="1"/>
    <col min="16127" max="16127" width="15" style="54" customWidth="1"/>
    <col min="16128" max="16128" width="11.33203125" style="54" customWidth="1"/>
    <col min="16129" max="16129" width="12" style="54" customWidth="1"/>
    <col min="16130" max="16130" width="34.109375" style="54" customWidth="1"/>
    <col min="16131" max="16131" width="9.88671875" style="54" customWidth="1"/>
    <col min="16132" max="16132" width="9.109375" style="54"/>
    <col min="16133" max="16133" width="14.5546875" style="54" customWidth="1"/>
    <col min="16134" max="16134" width="12" style="54" customWidth="1"/>
    <col min="16135" max="16135" width="10.88671875" style="54" customWidth="1"/>
    <col min="16136" max="16136" width="18" style="54" customWidth="1"/>
    <col min="16137" max="16137" width="16.33203125" style="54" customWidth="1"/>
    <col min="16138" max="16384" width="9.109375" style="54"/>
  </cols>
  <sheetData>
    <row r="2" spans="2:9" ht="15.6">
      <c r="E2" s="58"/>
    </row>
    <row r="3" spans="2:9" ht="46.5" customHeight="1">
      <c r="B3" s="1"/>
      <c r="C3" s="1"/>
      <c r="D3" s="2"/>
      <c r="E3" s="3"/>
      <c r="F3" s="3"/>
      <c r="G3" s="3"/>
      <c r="H3" s="12"/>
      <c r="I3" s="5"/>
    </row>
    <row r="4" spans="2:9" ht="46.5" customHeight="1">
      <c r="B4" s="1"/>
      <c r="C4" s="1"/>
      <c r="D4" s="201" t="s">
        <v>8</v>
      </c>
      <c r="E4" s="201"/>
      <c r="G4" s="9"/>
      <c r="H4" s="11"/>
      <c r="I4" s="10"/>
    </row>
    <row r="5" spans="2:9" ht="46.5" customHeight="1" thickBot="1">
      <c r="B5" s="75"/>
      <c r="C5" s="75"/>
      <c r="D5" s="76"/>
      <c r="E5" s="77"/>
      <c r="F5" s="77"/>
      <c r="G5" s="3"/>
      <c r="H5" s="5"/>
      <c r="I5" s="5"/>
    </row>
    <row r="6" spans="2:9" s="8" customFormat="1" ht="20.25" hidden="1" customHeight="1">
      <c r="B6" s="179" t="s">
        <v>15</v>
      </c>
      <c r="C6" s="85" t="s">
        <v>45</v>
      </c>
      <c r="D6" s="14" t="s">
        <v>6</v>
      </c>
      <c r="E6" s="182" t="s">
        <v>30</v>
      </c>
      <c r="F6" s="184" t="s">
        <v>159</v>
      </c>
    </row>
    <row r="7" spans="2:9" s="8" customFormat="1" ht="20.25" hidden="1" customHeight="1" thickBot="1">
      <c r="B7" s="180"/>
      <c r="C7" s="86"/>
      <c r="D7" s="70" t="s">
        <v>190</v>
      </c>
      <c r="E7" s="183"/>
      <c r="F7" s="185"/>
    </row>
    <row r="8" spans="2:9" ht="27.75" hidden="1" customHeight="1">
      <c r="B8" s="71" t="s">
        <v>42</v>
      </c>
      <c r="C8" s="84" t="s">
        <v>72</v>
      </c>
      <c r="D8" s="57">
        <v>43258</v>
      </c>
      <c r="E8" s="57">
        <v>43275</v>
      </c>
      <c r="F8" s="78">
        <v>43279</v>
      </c>
    </row>
    <row r="9" spans="2:9" s="80" customFormat="1" ht="57.75" hidden="1" customHeight="1">
      <c r="B9" s="79" t="s">
        <v>44</v>
      </c>
      <c r="C9" s="89" t="s">
        <v>73</v>
      </c>
      <c r="D9" s="81">
        <f>D8+7</f>
        <v>43265</v>
      </c>
      <c r="E9" s="81">
        <f t="shared" ref="E9:F24" si="0">E8+7</f>
        <v>43282</v>
      </c>
      <c r="F9" s="82">
        <f t="shared" si="0"/>
        <v>43286</v>
      </c>
    </row>
    <row r="10" spans="2:9" ht="27.75" hidden="1" customHeight="1">
      <c r="B10" s="71" t="s">
        <v>87</v>
      </c>
      <c r="C10" s="84" t="s">
        <v>74</v>
      </c>
      <c r="D10" s="57">
        <f t="shared" ref="D10:F25" si="1">D9+7</f>
        <v>43272</v>
      </c>
      <c r="E10" s="57">
        <f t="shared" si="0"/>
        <v>43289</v>
      </c>
      <c r="F10" s="78">
        <f t="shared" si="0"/>
        <v>43293</v>
      </c>
    </row>
    <row r="11" spans="2:9" ht="27.75" hidden="1" customHeight="1">
      <c r="B11" s="71" t="s">
        <v>88</v>
      </c>
      <c r="C11" s="83" t="s">
        <v>75</v>
      </c>
      <c r="D11" s="56">
        <f t="shared" si="1"/>
        <v>43279</v>
      </c>
      <c r="E11" s="56">
        <f t="shared" si="0"/>
        <v>43296</v>
      </c>
      <c r="F11" s="72">
        <f t="shared" si="0"/>
        <v>43300</v>
      </c>
    </row>
    <row r="12" spans="2:9" ht="27.75" hidden="1" customHeight="1">
      <c r="B12" s="71" t="s">
        <v>89</v>
      </c>
      <c r="C12" s="83" t="s">
        <v>76</v>
      </c>
      <c r="D12" s="56">
        <f t="shared" si="1"/>
        <v>43286</v>
      </c>
      <c r="E12" s="56">
        <f t="shared" si="0"/>
        <v>43303</v>
      </c>
      <c r="F12" s="72">
        <f t="shared" si="0"/>
        <v>43307</v>
      </c>
    </row>
    <row r="13" spans="2:9" ht="27.75" hidden="1" customHeight="1">
      <c r="B13" s="71" t="s">
        <v>90</v>
      </c>
      <c r="C13" s="83" t="s">
        <v>77</v>
      </c>
      <c r="D13" s="56">
        <f t="shared" si="1"/>
        <v>43293</v>
      </c>
      <c r="E13" s="56">
        <f t="shared" si="0"/>
        <v>43310</v>
      </c>
      <c r="F13" s="72">
        <f t="shared" si="0"/>
        <v>43314</v>
      </c>
    </row>
    <row r="14" spans="2:9" ht="27.75" hidden="1" customHeight="1">
      <c r="B14" s="71" t="s">
        <v>91</v>
      </c>
      <c r="C14" s="83" t="s">
        <v>78</v>
      </c>
      <c r="D14" s="56">
        <f t="shared" si="1"/>
        <v>43300</v>
      </c>
      <c r="E14" s="56">
        <f t="shared" si="0"/>
        <v>43317</v>
      </c>
      <c r="F14" s="72">
        <f t="shared" si="0"/>
        <v>43321</v>
      </c>
    </row>
    <row r="15" spans="2:9" ht="27.75" hidden="1" customHeight="1">
      <c r="B15" s="71" t="s">
        <v>92</v>
      </c>
      <c r="C15" s="83" t="s">
        <v>79</v>
      </c>
      <c r="D15" s="56">
        <f t="shared" si="1"/>
        <v>43307</v>
      </c>
      <c r="E15" s="56">
        <f t="shared" si="0"/>
        <v>43324</v>
      </c>
      <c r="F15" s="72">
        <f t="shared" si="0"/>
        <v>43328</v>
      </c>
    </row>
    <row r="16" spans="2:9" ht="27.75" hidden="1" customHeight="1">
      <c r="B16" s="71" t="s">
        <v>103</v>
      </c>
      <c r="C16" s="83" t="s">
        <v>80</v>
      </c>
      <c r="D16" s="56">
        <f t="shared" si="1"/>
        <v>43314</v>
      </c>
      <c r="E16" s="56">
        <f t="shared" si="0"/>
        <v>43331</v>
      </c>
      <c r="F16" s="72">
        <f t="shared" si="0"/>
        <v>43335</v>
      </c>
    </row>
    <row r="17" spans="2:6" ht="27.75" hidden="1" customHeight="1">
      <c r="B17" s="71" t="s">
        <v>104</v>
      </c>
      <c r="C17" s="83" t="s">
        <v>81</v>
      </c>
      <c r="D17" s="56">
        <f t="shared" si="1"/>
        <v>43321</v>
      </c>
      <c r="E17" s="56">
        <f t="shared" si="0"/>
        <v>43338</v>
      </c>
      <c r="F17" s="72">
        <f t="shared" si="0"/>
        <v>43342</v>
      </c>
    </row>
    <row r="18" spans="2:6" ht="27.75" hidden="1" customHeight="1">
      <c r="B18" s="79" t="s">
        <v>105</v>
      </c>
      <c r="C18" s="87" t="s">
        <v>82</v>
      </c>
      <c r="D18" s="56">
        <f t="shared" si="1"/>
        <v>43328</v>
      </c>
      <c r="E18" s="56">
        <f t="shared" si="0"/>
        <v>43345</v>
      </c>
      <c r="F18" s="72">
        <f t="shared" si="0"/>
        <v>43349</v>
      </c>
    </row>
    <row r="19" spans="2:6" ht="27.75" hidden="1" customHeight="1">
      <c r="B19" s="71"/>
      <c r="C19" s="83"/>
      <c r="D19" s="56">
        <f t="shared" si="1"/>
        <v>43335</v>
      </c>
      <c r="E19" s="56">
        <f t="shared" si="0"/>
        <v>43352</v>
      </c>
      <c r="F19" s="72">
        <f t="shared" si="0"/>
        <v>43356</v>
      </c>
    </row>
    <row r="20" spans="2:6" ht="27.75" hidden="1" customHeight="1">
      <c r="B20" s="71"/>
      <c r="C20" s="83"/>
      <c r="D20" s="56">
        <f t="shared" si="1"/>
        <v>43342</v>
      </c>
      <c r="E20" s="56">
        <f t="shared" si="0"/>
        <v>43359</v>
      </c>
      <c r="F20" s="72">
        <f t="shared" si="0"/>
        <v>43363</v>
      </c>
    </row>
    <row r="21" spans="2:6" ht="27.75" hidden="1" customHeight="1">
      <c r="B21" s="71" t="s">
        <v>106</v>
      </c>
      <c r="C21" s="83" t="s">
        <v>83</v>
      </c>
      <c r="D21" s="56">
        <f t="shared" si="1"/>
        <v>43349</v>
      </c>
      <c r="E21" s="56">
        <f t="shared" si="0"/>
        <v>43366</v>
      </c>
      <c r="F21" s="72">
        <f t="shared" si="0"/>
        <v>43370</v>
      </c>
    </row>
    <row r="22" spans="2:6" ht="27.75" hidden="1" customHeight="1">
      <c r="B22" s="71" t="s">
        <v>107</v>
      </c>
      <c r="C22" s="83" t="s">
        <v>84</v>
      </c>
      <c r="D22" s="56">
        <f t="shared" si="1"/>
        <v>43356</v>
      </c>
      <c r="E22" s="56">
        <f t="shared" si="0"/>
        <v>43373</v>
      </c>
      <c r="F22" s="72">
        <f t="shared" si="0"/>
        <v>43377</v>
      </c>
    </row>
    <row r="23" spans="2:6" ht="27.75" hidden="1" customHeight="1">
      <c r="B23" s="71" t="s">
        <v>108</v>
      </c>
      <c r="C23" s="83" t="s">
        <v>85</v>
      </c>
      <c r="D23" s="56">
        <f t="shared" si="1"/>
        <v>43363</v>
      </c>
      <c r="E23" s="56">
        <f t="shared" si="0"/>
        <v>43380</v>
      </c>
      <c r="F23" s="72">
        <f t="shared" si="0"/>
        <v>43384</v>
      </c>
    </row>
    <row r="24" spans="2:6" ht="27.75" hidden="1" customHeight="1">
      <c r="B24" s="71" t="s">
        <v>109</v>
      </c>
      <c r="C24" s="83" t="s">
        <v>86</v>
      </c>
      <c r="D24" s="56">
        <f t="shared" si="1"/>
        <v>43370</v>
      </c>
      <c r="E24" s="56">
        <f t="shared" si="0"/>
        <v>43387</v>
      </c>
      <c r="F24" s="72">
        <f t="shared" si="0"/>
        <v>43391</v>
      </c>
    </row>
    <row r="25" spans="2:6" ht="27.75" hidden="1" customHeight="1">
      <c r="B25" s="71" t="s">
        <v>110</v>
      </c>
      <c r="C25" s="83" t="s">
        <v>113</v>
      </c>
      <c r="D25" s="56">
        <f t="shared" si="1"/>
        <v>43377</v>
      </c>
      <c r="E25" s="56">
        <f t="shared" si="1"/>
        <v>43394</v>
      </c>
      <c r="F25" s="72">
        <f t="shared" si="1"/>
        <v>43398</v>
      </c>
    </row>
    <row r="26" spans="2:6" ht="27.75" hidden="1" customHeight="1">
      <c r="B26" s="71" t="s">
        <v>111</v>
      </c>
      <c r="C26" s="83" t="s">
        <v>114</v>
      </c>
      <c r="D26" s="56">
        <f t="shared" ref="D26:F33" si="2">D25+7</f>
        <v>43384</v>
      </c>
      <c r="E26" s="56">
        <f t="shared" si="2"/>
        <v>43401</v>
      </c>
      <c r="F26" s="72">
        <f t="shared" si="2"/>
        <v>43405</v>
      </c>
    </row>
    <row r="27" spans="2:6" ht="27.75" hidden="1" customHeight="1">
      <c r="B27" s="71" t="s">
        <v>112</v>
      </c>
      <c r="C27" s="83" t="s">
        <v>115</v>
      </c>
      <c r="D27" s="56">
        <f t="shared" si="2"/>
        <v>43391</v>
      </c>
      <c r="E27" s="56">
        <f t="shared" si="2"/>
        <v>43408</v>
      </c>
      <c r="F27" s="72">
        <f t="shared" si="2"/>
        <v>43412</v>
      </c>
    </row>
    <row r="28" spans="2:6" ht="27.75" hidden="1" customHeight="1">
      <c r="B28" s="71" t="s">
        <v>133</v>
      </c>
      <c r="C28" s="83" t="s">
        <v>134</v>
      </c>
      <c r="D28" s="56">
        <f t="shared" si="2"/>
        <v>43398</v>
      </c>
      <c r="E28" s="56">
        <f t="shared" si="2"/>
        <v>43415</v>
      </c>
      <c r="F28" s="72">
        <f t="shared" si="2"/>
        <v>43419</v>
      </c>
    </row>
    <row r="29" spans="2:6" ht="27.75" hidden="1" customHeight="1">
      <c r="B29" s="71" t="s">
        <v>160</v>
      </c>
      <c r="C29" s="83" t="s">
        <v>173</v>
      </c>
      <c r="D29" s="56">
        <v>43435</v>
      </c>
      <c r="E29" s="56">
        <v>43452</v>
      </c>
      <c r="F29" s="72">
        <v>43458</v>
      </c>
    </row>
    <row r="30" spans="2:6" ht="27.75" hidden="1" customHeight="1">
      <c r="B30" s="71" t="s">
        <v>161</v>
      </c>
      <c r="C30" s="83" t="s">
        <v>174</v>
      </c>
      <c r="D30" s="56">
        <f t="shared" si="2"/>
        <v>43442</v>
      </c>
      <c r="E30" s="56">
        <f t="shared" si="2"/>
        <v>43459</v>
      </c>
      <c r="F30" s="72">
        <f t="shared" si="2"/>
        <v>43465</v>
      </c>
    </row>
    <row r="31" spans="2:6" ht="27.75" hidden="1" customHeight="1">
      <c r="B31" s="71" t="s">
        <v>162</v>
      </c>
      <c r="C31" s="83" t="s">
        <v>175</v>
      </c>
      <c r="D31" s="56">
        <f t="shared" si="2"/>
        <v>43449</v>
      </c>
      <c r="E31" s="56">
        <f t="shared" si="2"/>
        <v>43466</v>
      </c>
      <c r="F31" s="72">
        <f t="shared" si="2"/>
        <v>43472</v>
      </c>
    </row>
    <row r="32" spans="2:6" ht="27.75" hidden="1" customHeight="1">
      <c r="B32" s="71" t="s">
        <v>163</v>
      </c>
      <c r="C32" s="83" t="s">
        <v>176</v>
      </c>
      <c r="D32" s="56">
        <f t="shared" si="2"/>
        <v>43456</v>
      </c>
      <c r="E32" s="56">
        <f t="shared" si="2"/>
        <v>43473</v>
      </c>
      <c r="F32" s="72">
        <f t="shared" si="2"/>
        <v>43479</v>
      </c>
    </row>
    <row r="33" spans="2:6" ht="27.75" hidden="1" customHeight="1">
      <c r="B33" s="71" t="s">
        <v>164</v>
      </c>
      <c r="C33" s="83" t="s">
        <v>177</v>
      </c>
      <c r="D33" s="56">
        <f t="shared" si="2"/>
        <v>43463</v>
      </c>
      <c r="E33" s="56">
        <f t="shared" si="2"/>
        <v>43480</v>
      </c>
      <c r="F33" s="72">
        <f t="shared" si="2"/>
        <v>43486</v>
      </c>
    </row>
    <row r="34" spans="2:6" ht="27.75" hidden="1" customHeight="1">
      <c r="B34" s="71" t="s">
        <v>165</v>
      </c>
      <c r="C34" s="83" t="s">
        <v>178</v>
      </c>
      <c r="D34" s="56">
        <f t="shared" ref="D34:F34" si="3">D33+7</f>
        <v>43470</v>
      </c>
      <c r="E34" s="56">
        <f t="shared" si="3"/>
        <v>43487</v>
      </c>
      <c r="F34" s="72">
        <f t="shared" si="3"/>
        <v>43493</v>
      </c>
    </row>
    <row r="35" spans="2:6" ht="27.75" hidden="1" customHeight="1">
      <c r="B35" s="71" t="s">
        <v>166</v>
      </c>
      <c r="C35" s="83" t="s">
        <v>179</v>
      </c>
      <c r="D35" s="56">
        <f t="shared" ref="D35:F35" si="4">D34+7</f>
        <v>43477</v>
      </c>
      <c r="E35" s="56">
        <f t="shared" si="4"/>
        <v>43494</v>
      </c>
      <c r="F35" s="72">
        <f t="shared" si="4"/>
        <v>43500</v>
      </c>
    </row>
    <row r="36" spans="2:6" ht="27.75" hidden="1" customHeight="1">
      <c r="B36" s="71" t="s">
        <v>167</v>
      </c>
      <c r="C36" s="83" t="s">
        <v>180</v>
      </c>
      <c r="D36" s="56">
        <f t="shared" ref="D36:F36" si="5">D35+7</f>
        <v>43484</v>
      </c>
      <c r="E36" s="56">
        <f t="shared" si="5"/>
        <v>43501</v>
      </c>
      <c r="F36" s="72">
        <f t="shared" si="5"/>
        <v>43507</v>
      </c>
    </row>
    <row r="37" spans="2:6" ht="27.75" hidden="1" customHeight="1">
      <c r="B37" s="71" t="s">
        <v>168</v>
      </c>
      <c r="C37" s="83" t="s">
        <v>181</v>
      </c>
      <c r="D37" s="56">
        <f t="shared" ref="D37:F37" si="6">D36+7</f>
        <v>43491</v>
      </c>
      <c r="E37" s="56">
        <f t="shared" si="6"/>
        <v>43508</v>
      </c>
      <c r="F37" s="72">
        <f t="shared" si="6"/>
        <v>43514</v>
      </c>
    </row>
    <row r="38" spans="2:6" ht="27.75" hidden="1" customHeight="1">
      <c r="B38" s="71" t="s">
        <v>169</v>
      </c>
      <c r="C38" s="83" t="s">
        <v>182</v>
      </c>
      <c r="D38" s="56">
        <f t="shared" ref="D38:F38" si="7">D37+7</f>
        <v>43498</v>
      </c>
      <c r="E38" s="56">
        <f t="shared" si="7"/>
        <v>43515</v>
      </c>
      <c r="F38" s="72">
        <f t="shared" si="7"/>
        <v>43521</v>
      </c>
    </row>
    <row r="39" spans="2:6" ht="27.75" hidden="1" customHeight="1">
      <c r="B39" s="71" t="s">
        <v>170</v>
      </c>
      <c r="C39" s="83" t="s">
        <v>183</v>
      </c>
      <c r="D39" s="56">
        <f t="shared" ref="D39:F41" si="8">D38+7</f>
        <v>43505</v>
      </c>
      <c r="E39" s="56">
        <f t="shared" si="8"/>
        <v>43522</v>
      </c>
      <c r="F39" s="72">
        <f t="shared" si="8"/>
        <v>43528</v>
      </c>
    </row>
    <row r="40" spans="2:6" ht="27.75" hidden="1" customHeight="1">
      <c r="B40" s="71" t="s">
        <v>171</v>
      </c>
      <c r="C40" s="83" t="s">
        <v>184</v>
      </c>
      <c r="D40" s="56">
        <f t="shared" si="8"/>
        <v>43512</v>
      </c>
      <c r="E40" s="56">
        <f t="shared" si="8"/>
        <v>43529</v>
      </c>
      <c r="F40" s="72">
        <f t="shared" si="8"/>
        <v>43535</v>
      </c>
    </row>
    <row r="41" spans="2:6" ht="27.75" hidden="1" customHeight="1">
      <c r="B41" s="71" t="s">
        <v>172</v>
      </c>
      <c r="C41" s="83" t="s">
        <v>185</v>
      </c>
      <c r="D41" s="56">
        <f t="shared" si="8"/>
        <v>43519</v>
      </c>
      <c r="E41" s="56">
        <f t="shared" si="8"/>
        <v>43536</v>
      </c>
      <c r="F41" s="72">
        <f t="shared" si="8"/>
        <v>43542</v>
      </c>
    </row>
    <row r="42" spans="2:6" ht="27.75" hidden="1" customHeight="1">
      <c r="B42" s="71" t="s">
        <v>218</v>
      </c>
      <c r="C42" s="83" t="s">
        <v>222</v>
      </c>
      <c r="D42" s="56">
        <f t="shared" ref="D42:F42" si="9">D41+7</f>
        <v>43526</v>
      </c>
      <c r="E42" s="56">
        <f t="shared" si="9"/>
        <v>43543</v>
      </c>
      <c r="F42" s="72">
        <f t="shared" si="9"/>
        <v>43549</v>
      </c>
    </row>
    <row r="43" spans="2:6" ht="27.75" hidden="1" customHeight="1">
      <c r="B43" s="71" t="s">
        <v>216</v>
      </c>
      <c r="C43" s="83" t="s">
        <v>221</v>
      </c>
      <c r="D43" s="56">
        <f t="shared" ref="D43:F43" si="10">D42+7</f>
        <v>43533</v>
      </c>
      <c r="E43" s="56">
        <f t="shared" si="10"/>
        <v>43550</v>
      </c>
      <c r="F43" s="72">
        <f t="shared" si="10"/>
        <v>43556</v>
      </c>
    </row>
    <row r="44" spans="2:6" ht="27.75" hidden="1" customHeight="1">
      <c r="B44" s="71" t="s">
        <v>217</v>
      </c>
      <c r="C44" s="83" t="s">
        <v>226</v>
      </c>
      <c r="D44" s="56">
        <f t="shared" ref="D44:F44" si="11">D43+7</f>
        <v>43540</v>
      </c>
      <c r="E44" s="56">
        <f t="shared" si="11"/>
        <v>43557</v>
      </c>
      <c r="F44" s="72">
        <f t="shared" si="11"/>
        <v>43563</v>
      </c>
    </row>
    <row r="45" spans="2:6" ht="27.75" hidden="1" customHeight="1">
      <c r="B45" s="71" t="s">
        <v>219</v>
      </c>
      <c r="C45" s="83" t="s">
        <v>223</v>
      </c>
      <c r="D45" s="56">
        <f t="shared" ref="D45:F45" si="12">D44+7</f>
        <v>43547</v>
      </c>
      <c r="E45" s="56">
        <f t="shared" si="12"/>
        <v>43564</v>
      </c>
      <c r="F45" s="72">
        <f t="shared" si="12"/>
        <v>43570</v>
      </c>
    </row>
    <row r="46" spans="2:6" ht="27.75" hidden="1" customHeight="1">
      <c r="B46" s="71" t="s">
        <v>220</v>
      </c>
      <c r="C46" s="83" t="s">
        <v>224</v>
      </c>
      <c r="D46" s="56">
        <f t="shared" ref="D46:F46" si="13">D45+7</f>
        <v>43554</v>
      </c>
      <c r="E46" s="56">
        <f t="shared" si="13"/>
        <v>43571</v>
      </c>
      <c r="F46" s="72">
        <f t="shared" si="13"/>
        <v>43577</v>
      </c>
    </row>
    <row r="47" spans="2:6" ht="27.75" hidden="1" customHeight="1" thickBot="1">
      <c r="B47" s="41"/>
      <c r="C47" s="41"/>
      <c r="D47" s="41"/>
      <c r="E47" s="41"/>
      <c r="F47" s="41"/>
    </row>
    <row r="48" spans="2:6" ht="27.75" customHeight="1">
      <c r="B48" s="179" t="s">
        <v>15</v>
      </c>
      <c r="C48" s="85" t="s">
        <v>45</v>
      </c>
      <c r="D48" s="166" t="s">
        <v>6</v>
      </c>
      <c r="E48" s="182" t="s">
        <v>263</v>
      </c>
      <c r="F48" s="184" t="s">
        <v>159</v>
      </c>
    </row>
    <row r="49" spans="2:6" ht="27.75" customHeight="1" thickBot="1">
      <c r="B49" s="180"/>
      <c r="C49" s="86"/>
      <c r="D49" s="167" t="s">
        <v>190</v>
      </c>
      <c r="E49" s="183"/>
      <c r="F49" s="185"/>
    </row>
    <row r="50" spans="2:6" ht="25.8" customHeight="1">
      <c r="B50" s="71" t="s">
        <v>329</v>
      </c>
      <c r="C50" s="83" t="s">
        <v>312</v>
      </c>
      <c r="D50" s="56">
        <v>43694</v>
      </c>
      <c r="E50" s="56">
        <v>43711</v>
      </c>
      <c r="F50" s="72">
        <v>43717</v>
      </c>
    </row>
    <row r="51" spans="2:6" ht="25.8" customHeight="1">
      <c r="B51" s="71" t="s">
        <v>330</v>
      </c>
      <c r="C51" s="83" t="s">
        <v>313</v>
      </c>
      <c r="D51" s="56">
        <f t="shared" ref="D51:F52" si="14">D50+7</f>
        <v>43701</v>
      </c>
      <c r="E51" s="56">
        <f t="shared" si="14"/>
        <v>43718</v>
      </c>
      <c r="F51" s="72">
        <f t="shared" si="14"/>
        <v>43724</v>
      </c>
    </row>
    <row r="52" spans="2:6" ht="25.8" customHeight="1">
      <c r="B52" s="71" t="s">
        <v>331</v>
      </c>
      <c r="C52" s="83" t="s">
        <v>318</v>
      </c>
      <c r="D52" s="56">
        <f t="shared" si="14"/>
        <v>43708</v>
      </c>
      <c r="E52" s="56">
        <f t="shared" si="14"/>
        <v>43725</v>
      </c>
      <c r="F52" s="72">
        <f t="shared" si="14"/>
        <v>43731</v>
      </c>
    </row>
    <row r="53" spans="2:6" ht="25.8" customHeight="1">
      <c r="B53" s="71" t="s">
        <v>332</v>
      </c>
      <c r="C53" s="83" t="s">
        <v>319</v>
      </c>
      <c r="D53" s="56">
        <f t="shared" ref="D53:F53" si="15">D52+7</f>
        <v>43715</v>
      </c>
      <c r="E53" s="56">
        <f t="shared" si="15"/>
        <v>43732</v>
      </c>
      <c r="F53" s="72">
        <f t="shared" si="15"/>
        <v>43738</v>
      </c>
    </row>
    <row r="54" spans="2:6" ht="25.8" customHeight="1">
      <c r="B54" s="71" t="s">
        <v>333</v>
      </c>
      <c r="C54" s="83" t="s">
        <v>320</v>
      </c>
      <c r="D54" s="56">
        <f t="shared" ref="D54:F54" si="16">D53+7</f>
        <v>43722</v>
      </c>
      <c r="E54" s="56">
        <f t="shared" si="16"/>
        <v>43739</v>
      </c>
      <c r="F54" s="72">
        <f t="shared" si="16"/>
        <v>43745</v>
      </c>
    </row>
    <row r="55" spans="2:6" ht="25.8" customHeight="1">
      <c r="B55" s="71" t="s">
        <v>334</v>
      </c>
      <c r="C55" s="83" t="s">
        <v>321</v>
      </c>
      <c r="D55" s="56">
        <f t="shared" ref="D55:F55" si="17">D54+7</f>
        <v>43729</v>
      </c>
      <c r="E55" s="56">
        <f t="shared" si="17"/>
        <v>43746</v>
      </c>
      <c r="F55" s="72">
        <f t="shared" si="17"/>
        <v>43752</v>
      </c>
    </row>
    <row r="56" spans="2:6" ht="25.8" customHeight="1">
      <c r="B56" s="71" t="s">
        <v>335</v>
      </c>
      <c r="C56" s="83" t="s">
        <v>322</v>
      </c>
      <c r="D56" s="56">
        <f t="shared" ref="D56:F56" si="18">D55+7</f>
        <v>43736</v>
      </c>
      <c r="E56" s="56">
        <f t="shared" si="18"/>
        <v>43753</v>
      </c>
      <c r="F56" s="72">
        <f t="shared" si="18"/>
        <v>43759</v>
      </c>
    </row>
    <row r="57" spans="2:6" ht="25.8" customHeight="1">
      <c r="B57" s="71" t="s">
        <v>336</v>
      </c>
      <c r="C57" s="83" t="s">
        <v>323</v>
      </c>
      <c r="D57" s="56">
        <f t="shared" ref="D57:F57" si="19">D56+7</f>
        <v>43743</v>
      </c>
      <c r="E57" s="56">
        <f t="shared" si="19"/>
        <v>43760</v>
      </c>
      <c r="F57" s="72">
        <f t="shared" si="19"/>
        <v>43766</v>
      </c>
    </row>
    <row r="58" spans="2:6" ht="25.8" customHeight="1">
      <c r="B58" s="71" t="s">
        <v>337</v>
      </c>
      <c r="C58" s="83" t="s">
        <v>324</v>
      </c>
      <c r="D58" s="56">
        <f t="shared" ref="D58:F58" si="20">D57+7</f>
        <v>43750</v>
      </c>
      <c r="E58" s="56">
        <f t="shared" si="20"/>
        <v>43767</v>
      </c>
      <c r="F58" s="72">
        <f t="shared" si="20"/>
        <v>43773</v>
      </c>
    </row>
    <row r="59" spans="2:6" ht="25.8" customHeight="1">
      <c r="B59" s="71" t="s">
        <v>338</v>
      </c>
      <c r="C59" s="83" t="s">
        <v>325</v>
      </c>
      <c r="D59" s="56">
        <f t="shared" ref="D59:F59" si="21">D58+7</f>
        <v>43757</v>
      </c>
      <c r="E59" s="56">
        <f t="shared" si="21"/>
        <v>43774</v>
      </c>
      <c r="F59" s="72">
        <f t="shared" si="21"/>
        <v>43780</v>
      </c>
    </row>
    <row r="60" spans="2:6" ht="25.8" customHeight="1">
      <c r="B60" s="71" t="s">
        <v>339</v>
      </c>
      <c r="C60" s="83" t="s">
        <v>326</v>
      </c>
      <c r="D60" s="56">
        <f t="shared" ref="D60:F60" si="22">D59+7</f>
        <v>43764</v>
      </c>
      <c r="E60" s="56">
        <f t="shared" si="22"/>
        <v>43781</v>
      </c>
      <c r="F60" s="72">
        <f t="shared" si="22"/>
        <v>43787</v>
      </c>
    </row>
    <row r="61" spans="2:6" ht="25.8" customHeight="1">
      <c r="B61" s="71" t="s">
        <v>340</v>
      </c>
      <c r="C61" s="83" t="s">
        <v>327</v>
      </c>
      <c r="D61" s="56">
        <f t="shared" ref="D61:F61" si="23">D60+7</f>
        <v>43771</v>
      </c>
      <c r="E61" s="56">
        <f t="shared" si="23"/>
        <v>43788</v>
      </c>
      <c r="F61" s="72">
        <f t="shared" si="23"/>
        <v>43794</v>
      </c>
    </row>
    <row r="62" spans="2:6" ht="25.8" customHeight="1">
      <c r="B62" s="71" t="s">
        <v>341</v>
      </c>
      <c r="C62" s="83" t="s">
        <v>328</v>
      </c>
      <c r="D62" s="56">
        <f t="shared" ref="D62:F62" si="24">D61+7</f>
        <v>43778</v>
      </c>
      <c r="E62" s="56">
        <f t="shared" si="24"/>
        <v>43795</v>
      </c>
      <c r="F62" s="72">
        <f t="shared" si="24"/>
        <v>43801</v>
      </c>
    </row>
    <row r="63" spans="2:6" ht="25.8" customHeight="1">
      <c r="B63" s="71" t="s">
        <v>225</v>
      </c>
      <c r="C63" s="83" t="s">
        <v>573</v>
      </c>
      <c r="D63" s="56">
        <f t="shared" ref="D63:F63" si="25">D62+7</f>
        <v>43785</v>
      </c>
      <c r="E63" s="56">
        <f t="shared" si="25"/>
        <v>43802</v>
      </c>
      <c r="F63" s="72">
        <f t="shared" si="25"/>
        <v>43808</v>
      </c>
    </row>
    <row r="64" spans="2:6" ht="25.8" customHeight="1">
      <c r="B64" s="71" t="s">
        <v>584</v>
      </c>
      <c r="C64" s="83" t="s">
        <v>574</v>
      </c>
      <c r="D64" s="56">
        <f t="shared" ref="D64:F64" si="26">D63+7</f>
        <v>43792</v>
      </c>
      <c r="E64" s="56">
        <f t="shared" si="26"/>
        <v>43809</v>
      </c>
      <c r="F64" s="72">
        <f t="shared" si="26"/>
        <v>43815</v>
      </c>
    </row>
    <row r="65" spans="2:9" ht="25.8" customHeight="1">
      <c r="B65" s="71" t="s">
        <v>585</v>
      </c>
      <c r="C65" s="83" t="s">
        <v>575</v>
      </c>
      <c r="D65" s="56">
        <f t="shared" ref="D65:F65" si="27">D64+7</f>
        <v>43799</v>
      </c>
      <c r="E65" s="56">
        <f t="shared" si="27"/>
        <v>43816</v>
      </c>
      <c r="F65" s="72">
        <f t="shared" si="27"/>
        <v>43822</v>
      </c>
    </row>
    <row r="66" spans="2:9" ht="25.8" customHeight="1">
      <c r="B66" s="71" t="s">
        <v>586</v>
      </c>
      <c r="C66" s="83" t="s">
        <v>576</v>
      </c>
      <c r="D66" s="56">
        <f t="shared" ref="D66:F66" si="28">D65+7</f>
        <v>43806</v>
      </c>
      <c r="E66" s="56">
        <f t="shared" si="28"/>
        <v>43823</v>
      </c>
      <c r="F66" s="72">
        <f t="shared" si="28"/>
        <v>43829</v>
      </c>
    </row>
    <row r="67" spans="2:9" ht="25.8" customHeight="1">
      <c r="B67" s="71" t="s">
        <v>587</v>
      </c>
      <c r="C67" s="83" t="s">
        <v>577</v>
      </c>
      <c r="D67" s="56">
        <f t="shared" ref="D67:F67" si="29">D66+7</f>
        <v>43813</v>
      </c>
      <c r="E67" s="56">
        <f t="shared" si="29"/>
        <v>43830</v>
      </c>
      <c r="F67" s="72">
        <f t="shared" si="29"/>
        <v>43836</v>
      </c>
    </row>
    <row r="68" spans="2:9" ht="25.8" customHeight="1">
      <c r="B68" s="71" t="s">
        <v>588</v>
      </c>
      <c r="C68" s="83" t="s">
        <v>578</v>
      </c>
      <c r="D68" s="56">
        <f t="shared" ref="D68:F68" si="30">D67+7</f>
        <v>43820</v>
      </c>
      <c r="E68" s="56">
        <f t="shared" si="30"/>
        <v>43837</v>
      </c>
      <c r="F68" s="72">
        <f t="shared" si="30"/>
        <v>43843</v>
      </c>
    </row>
    <row r="69" spans="2:9" ht="25.8" customHeight="1">
      <c r="B69" s="71" t="s">
        <v>589</v>
      </c>
      <c r="C69" s="83" t="s">
        <v>579</v>
      </c>
      <c r="D69" s="56">
        <f t="shared" ref="D69:F69" si="31">D68+7</f>
        <v>43827</v>
      </c>
      <c r="E69" s="56">
        <f t="shared" si="31"/>
        <v>43844</v>
      </c>
      <c r="F69" s="72">
        <f t="shared" si="31"/>
        <v>43850</v>
      </c>
    </row>
    <row r="70" spans="2:9" ht="25.8" customHeight="1">
      <c r="B70" s="71" t="s">
        <v>590</v>
      </c>
      <c r="C70" s="83" t="s">
        <v>580</v>
      </c>
      <c r="D70" s="56">
        <f t="shared" ref="D70:F70" si="32">D69+7</f>
        <v>43834</v>
      </c>
      <c r="E70" s="56">
        <f t="shared" si="32"/>
        <v>43851</v>
      </c>
      <c r="F70" s="72">
        <f t="shared" si="32"/>
        <v>43857</v>
      </c>
    </row>
    <row r="71" spans="2:9" ht="25.8" customHeight="1">
      <c r="B71" s="71" t="s">
        <v>591</v>
      </c>
      <c r="C71" s="83" t="s">
        <v>581</v>
      </c>
      <c r="D71" s="56">
        <f t="shared" ref="D71:F71" si="33">D70+7</f>
        <v>43841</v>
      </c>
      <c r="E71" s="56">
        <f t="shared" si="33"/>
        <v>43858</v>
      </c>
      <c r="F71" s="72">
        <f t="shared" si="33"/>
        <v>43864</v>
      </c>
    </row>
    <row r="72" spans="2:9" ht="25.8" customHeight="1">
      <c r="B72" s="71" t="s">
        <v>592</v>
      </c>
      <c r="C72" s="83" t="s">
        <v>582</v>
      </c>
      <c r="D72" s="56">
        <f t="shared" ref="D72:F72" si="34">D71+7</f>
        <v>43848</v>
      </c>
      <c r="E72" s="56">
        <f t="shared" si="34"/>
        <v>43865</v>
      </c>
      <c r="F72" s="72">
        <f t="shared" si="34"/>
        <v>43871</v>
      </c>
    </row>
    <row r="73" spans="2:9" ht="25.8" customHeight="1">
      <c r="B73" s="71" t="s">
        <v>593</v>
      </c>
      <c r="C73" s="83" t="s">
        <v>583</v>
      </c>
      <c r="D73" s="56">
        <f t="shared" ref="D73:F73" si="35">D72+7</f>
        <v>43855</v>
      </c>
      <c r="E73" s="56">
        <f t="shared" si="35"/>
        <v>43872</v>
      </c>
      <c r="F73" s="72">
        <f t="shared" si="35"/>
        <v>43878</v>
      </c>
    </row>
    <row r="74" spans="2:9" ht="27.75" customHeight="1">
      <c r="B74" s="154"/>
      <c r="C74" s="154"/>
      <c r="D74" s="155"/>
      <c r="E74" s="155"/>
      <c r="F74" s="155"/>
    </row>
    <row r="75" spans="2:9" ht="15.75" customHeight="1">
      <c r="B75" s="15" t="s">
        <v>0</v>
      </c>
      <c r="C75" s="15"/>
      <c r="D75" s="16"/>
      <c r="E75" s="17"/>
      <c r="F75" s="48"/>
      <c r="G75" s="20"/>
      <c r="H75" s="21"/>
      <c r="I75" s="21"/>
    </row>
    <row r="76" spans="2:9" ht="24" customHeight="1">
      <c r="B76" s="22" t="s">
        <v>1</v>
      </c>
      <c r="C76" s="22"/>
      <c r="D76" s="16"/>
      <c r="E76" s="23" t="s">
        <v>2</v>
      </c>
      <c r="F76" s="48"/>
      <c r="G76" s="24"/>
      <c r="H76" s="25"/>
      <c r="I76" s="26"/>
    </row>
    <row r="77" spans="2:9" ht="21">
      <c r="B77" s="27" t="s">
        <v>187</v>
      </c>
      <c r="C77" s="27"/>
      <c r="D77" s="28"/>
      <c r="E77" s="63" t="s">
        <v>3</v>
      </c>
      <c r="F77" s="48"/>
      <c r="G77" s="25"/>
      <c r="H77" s="31"/>
      <c r="I77" s="32"/>
    </row>
    <row r="78" spans="2:9" ht="21">
      <c r="B78" s="27" t="s">
        <v>186</v>
      </c>
      <c r="C78" s="27"/>
      <c r="D78" s="33"/>
      <c r="E78" s="64" t="s">
        <v>4</v>
      </c>
      <c r="F78" s="48"/>
      <c r="G78" s="25"/>
      <c r="H78" s="35"/>
      <c r="I78" s="50"/>
    </row>
    <row r="79" spans="2:9" ht="21">
      <c r="B79" s="27"/>
      <c r="C79" s="27"/>
      <c r="D79" s="33"/>
      <c r="E79" s="65" t="s">
        <v>7</v>
      </c>
      <c r="F79" s="48"/>
      <c r="G79" s="25"/>
      <c r="H79" s="35"/>
      <c r="I79" s="50"/>
    </row>
    <row r="80" spans="2:9" ht="21">
      <c r="B80" s="27" t="s">
        <v>41</v>
      </c>
      <c r="C80" s="27"/>
      <c r="D80" s="33"/>
      <c r="E80" s="39" t="s">
        <v>31</v>
      </c>
      <c r="F80" s="48"/>
      <c r="G80" s="25"/>
      <c r="H80" s="35"/>
      <c r="I80" s="50"/>
    </row>
    <row r="81" spans="2:9" ht="21">
      <c r="B81" s="27"/>
      <c r="C81" s="27"/>
      <c r="D81" s="35"/>
      <c r="E81" s="33" t="s">
        <v>32</v>
      </c>
      <c r="F81" s="39"/>
      <c r="G81" s="25"/>
      <c r="H81" s="35"/>
      <c r="I81" s="37"/>
    </row>
    <row r="82" spans="2:9" ht="21">
      <c r="B82" s="35" t="s">
        <v>188</v>
      </c>
      <c r="C82" s="35"/>
      <c r="D82" s="38"/>
      <c r="E82" s="66"/>
      <c r="F82" s="42"/>
      <c r="G82" s="22"/>
      <c r="H82" s="36"/>
      <c r="I82" s="40"/>
    </row>
    <row r="83" spans="2:9" ht="21">
      <c r="B83" s="35" t="s">
        <v>189</v>
      </c>
      <c r="C83" s="35"/>
      <c r="D83" s="41"/>
      <c r="F83" s="44"/>
      <c r="G83" s="36"/>
      <c r="H83" s="36"/>
      <c r="I83" s="43"/>
    </row>
    <row r="84" spans="2:9" ht="21">
      <c r="B84" s="25"/>
      <c r="C84" s="25"/>
      <c r="D84" s="27"/>
      <c r="F84" s="27"/>
      <c r="G84" s="35"/>
      <c r="H84" s="35"/>
      <c r="I84" s="45"/>
    </row>
    <row r="85" spans="2:9" s="27" customFormat="1" ht="23.25" customHeight="1">
      <c r="B85" s="15" t="s">
        <v>18</v>
      </c>
      <c r="C85" s="15"/>
    </row>
    <row r="86" spans="2:9" s="27" customFormat="1" ht="23.25" customHeight="1">
      <c r="B86" s="52" t="s">
        <v>19</v>
      </c>
      <c r="C86" s="52"/>
      <c r="D86" s="52" t="s">
        <v>20</v>
      </c>
    </row>
    <row r="87" spans="2:9" s="27" customFormat="1" ht="23.25" customHeight="1">
      <c r="B87" s="52" t="s">
        <v>17</v>
      </c>
      <c r="C87" s="52"/>
      <c r="D87" s="52" t="s">
        <v>21</v>
      </c>
      <c r="F87" s="46"/>
    </row>
    <row r="88" spans="2:9" ht="21">
      <c r="B88" s="25"/>
      <c r="C88" s="25"/>
      <c r="D88" s="35"/>
      <c r="E88" s="46"/>
      <c r="G88" s="35"/>
      <c r="H88" s="35"/>
      <c r="I88" s="35"/>
    </row>
    <row r="90" spans="2:9" ht="20.399999999999999">
      <c r="B90" s="52" t="s">
        <v>39</v>
      </c>
      <c r="C90" s="52"/>
    </row>
    <row r="91" spans="2:9" ht="20.399999999999999">
      <c r="B91" s="52" t="s">
        <v>40</v>
      </c>
      <c r="C91" s="52"/>
    </row>
  </sheetData>
  <mergeCells count="7">
    <mergeCell ref="D4:E4"/>
    <mergeCell ref="B6:B7"/>
    <mergeCell ref="E6:E7"/>
    <mergeCell ref="F6:F7"/>
    <mergeCell ref="B48:B49"/>
    <mergeCell ref="E48:E49"/>
    <mergeCell ref="F48:F49"/>
  </mergeCells>
  <hyperlinks>
    <hyperlink ref="D86" r:id="rId1"/>
    <hyperlink ref="D87" r:id="rId2"/>
  </hyperlinks>
  <pageMargins left="0.27" right="0.17" top="0.17" bottom="0.2" header="0.18" footer="0.17"/>
  <pageSetup scale="48" orientation="landscape" errors="blank" r:id="rId3"/>
  <headerFooter alignWithMargins="0"/>
  <colBreaks count="1" manualBreakCount="1">
    <brk id="6" max="41" man="1"/>
  </colBreaks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FF"/>
  </sheetPr>
  <dimension ref="B3:Q54"/>
  <sheetViews>
    <sheetView showRowColHeaders="0" view="pageBreakPreview" zoomScale="60" zoomScaleNormal="60" workbookViewId="0">
      <selection activeCell="E20" sqref="E20"/>
    </sheetView>
  </sheetViews>
  <sheetFormatPr defaultRowHeight="13.2"/>
  <cols>
    <col min="1" max="1" width="9.109375" style="54"/>
    <col min="2" max="2" width="50.6640625" style="54" customWidth="1"/>
    <col min="3" max="3" width="21.44140625" style="54" customWidth="1"/>
    <col min="4" max="4" width="29.88671875" style="54" customWidth="1"/>
    <col min="5" max="5" width="32.6640625" style="54" customWidth="1"/>
    <col min="6" max="6" width="52.5546875" style="54" customWidth="1"/>
    <col min="7" max="7" width="21.44140625" style="54" customWidth="1"/>
    <col min="8" max="8" width="35.6640625" style="54" customWidth="1"/>
    <col min="9" max="9" width="37.6640625" style="54" customWidth="1"/>
    <col min="10" max="14" width="33.5546875" style="54" customWidth="1"/>
    <col min="15" max="15" width="33.33203125" style="54" hidden="1" customWidth="1"/>
    <col min="16" max="16" width="33.5546875" style="54" customWidth="1"/>
    <col min="17" max="17" width="30.33203125" style="54" customWidth="1"/>
    <col min="18" max="258" width="9.109375" style="54"/>
    <col min="259" max="259" width="10.44140625" style="54" customWidth="1"/>
    <col min="260" max="260" width="26.5546875" style="54" customWidth="1"/>
    <col min="261" max="262" width="12.5546875" style="54" customWidth="1"/>
    <col min="263" max="263" width="15" style="54" customWidth="1"/>
    <col min="264" max="264" width="11.33203125" style="54" customWidth="1"/>
    <col min="265" max="265" width="12" style="54" customWidth="1"/>
    <col min="266" max="266" width="34.33203125" style="54" customWidth="1"/>
    <col min="267" max="267" width="9.6640625" style="54" customWidth="1"/>
    <col min="268" max="268" width="9.109375" style="54"/>
    <col min="269" max="269" width="14.5546875" style="54" customWidth="1"/>
    <col min="270" max="270" width="12" style="54" customWidth="1"/>
    <col min="271" max="271" width="10.6640625" style="54" customWidth="1"/>
    <col min="272" max="272" width="18" style="54" customWidth="1"/>
    <col min="273" max="273" width="16.33203125" style="54" customWidth="1"/>
    <col min="274" max="514" width="9.109375" style="54"/>
    <col min="515" max="515" width="10.44140625" style="54" customWidth="1"/>
    <col min="516" max="516" width="26.5546875" style="54" customWidth="1"/>
    <col min="517" max="518" width="12.5546875" style="54" customWidth="1"/>
    <col min="519" max="519" width="15" style="54" customWidth="1"/>
    <col min="520" max="520" width="11.33203125" style="54" customWidth="1"/>
    <col min="521" max="521" width="12" style="54" customWidth="1"/>
    <col min="522" max="522" width="34.33203125" style="54" customWidth="1"/>
    <col min="523" max="523" width="9.6640625" style="54" customWidth="1"/>
    <col min="524" max="524" width="9.109375" style="54"/>
    <col min="525" max="525" width="14.5546875" style="54" customWidth="1"/>
    <col min="526" max="526" width="12" style="54" customWidth="1"/>
    <col min="527" max="527" width="10.6640625" style="54" customWidth="1"/>
    <col min="528" max="528" width="18" style="54" customWidth="1"/>
    <col min="529" max="529" width="16.33203125" style="54" customWidth="1"/>
    <col min="530" max="770" width="9.109375" style="54"/>
    <col min="771" max="771" width="10.44140625" style="54" customWidth="1"/>
    <col min="772" max="772" width="26.5546875" style="54" customWidth="1"/>
    <col min="773" max="774" width="12.5546875" style="54" customWidth="1"/>
    <col min="775" max="775" width="15" style="54" customWidth="1"/>
    <col min="776" max="776" width="11.33203125" style="54" customWidth="1"/>
    <col min="777" max="777" width="12" style="54" customWidth="1"/>
    <col min="778" max="778" width="34.33203125" style="54" customWidth="1"/>
    <col min="779" max="779" width="9.6640625" style="54" customWidth="1"/>
    <col min="780" max="780" width="9.109375" style="54"/>
    <col min="781" max="781" width="14.5546875" style="54" customWidth="1"/>
    <col min="782" max="782" width="12" style="54" customWidth="1"/>
    <col min="783" max="783" width="10.6640625" style="54" customWidth="1"/>
    <col min="784" max="784" width="18" style="54" customWidth="1"/>
    <col min="785" max="785" width="16.33203125" style="54" customWidth="1"/>
    <col min="786" max="1026" width="9.109375" style="54"/>
    <col min="1027" max="1027" width="10.44140625" style="54" customWidth="1"/>
    <col min="1028" max="1028" width="26.5546875" style="54" customWidth="1"/>
    <col min="1029" max="1030" width="12.5546875" style="54" customWidth="1"/>
    <col min="1031" max="1031" width="15" style="54" customWidth="1"/>
    <col min="1032" max="1032" width="11.33203125" style="54" customWidth="1"/>
    <col min="1033" max="1033" width="12" style="54" customWidth="1"/>
    <col min="1034" max="1034" width="34.33203125" style="54" customWidth="1"/>
    <col min="1035" max="1035" width="9.6640625" style="54" customWidth="1"/>
    <col min="1036" max="1036" width="9.109375" style="54"/>
    <col min="1037" max="1037" width="14.5546875" style="54" customWidth="1"/>
    <col min="1038" max="1038" width="12" style="54" customWidth="1"/>
    <col min="1039" max="1039" width="10.6640625" style="54" customWidth="1"/>
    <col min="1040" max="1040" width="18" style="54" customWidth="1"/>
    <col min="1041" max="1041" width="16.33203125" style="54" customWidth="1"/>
    <col min="1042" max="1282" width="9.109375" style="54"/>
    <col min="1283" max="1283" width="10.44140625" style="54" customWidth="1"/>
    <col min="1284" max="1284" width="26.5546875" style="54" customWidth="1"/>
    <col min="1285" max="1286" width="12.5546875" style="54" customWidth="1"/>
    <col min="1287" max="1287" width="15" style="54" customWidth="1"/>
    <col min="1288" max="1288" width="11.33203125" style="54" customWidth="1"/>
    <col min="1289" max="1289" width="12" style="54" customWidth="1"/>
    <col min="1290" max="1290" width="34.33203125" style="54" customWidth="1"/>
    <col min="1291" max="1291" width="9.6640625" style="54" customWidth="1"/>
    <col min="1292" max="1292" width="9.109375" style="54"/>
    <col min="1293" max="1293" width="14.5546875" style="54" customWidth="1"/>
    <col min="1294" max="1294" width="12" style="54" customWidth="1"/>
    <col min="1295" max="1295" width="10.6640625" style="54" customWidth="1"/>
    <col min="1296" max="1296" width="18" style="54" customWidth="1"/>
    <col min="1297" max="1297" width="16.33203125" style="54" customWidth="1"/>
    <col min="1298" max="1538" width="9.109375" style="54"/>
    <col min="1539" max="1539" width="10.44140625" style="54" customWidth="1"/>
    <col min="1540" max="1540" width="26.5546875" style="54" customWidth="1"/>
    <col min="1541" max="1542" width="12.5546875" style="54" customWidth="1"/>
    <col min="1543" max="1543" width="15" style="54" customWidth="1"/>
    <col min="1544" max="1544" width="11.33203125" style="54" customWidth="1"/>
    <col min="1545" max="1545" width="12" style="54" customWidth="1"/>
    <col min="1546" max="1546" width="34.33203125" style="54" customWidth="1"/>
    <col min="1547" max="1547" width="9.6640625" style="54" customWidth="1"/>
    <col min="1548" max="1548" width="9.109375" style="54"/>
    <col min="1549" max="1549" width="14.5546875" style="54" customWidth="1"/>
    <col min="1550" max="1550" width="12" style="54" customWidth="1"/>
    <col min="1551" max="1551" width="10.6640625" style="54" customWidth="1"/>
    <col min="1552" max="1552" width="18" style="54" customWidth="1"/>
    <col min="1553" max="1553" width="16.33203125" style="54" customWidth="1"/>
    <col min="1554" max="1794" width="9.109375" style="54"/>
    <col min="1795" max="1795" width="10.44140625" style="54" customWidth="1"/>
    <col min="1796" max="1796" width="26.5546875" style="54" customWidth="1"/>
    <col min="1797" max="1798" width="12.5546875" style="54" customWidth="1"/>
    <col min="1799" max="1799" width="15" style="54" customWidth="1"/>
    <col min="1800" max="1800" width="11.33203125" style="54" customWidth="1"/>
    <col min="1801" max="1801" width="12" style="54" customWidth="1"/>
    <col min="1802" max="1802" width="34.33203125" style="54" customWidth="1"/>
    <col min="1803" max="1803" width="9.6640625" style="54" customWidth="1"/>
    <col min="1804" max="1804" width="9.109375" style="54"/>
    <col min="1805" max="1805" width="14.5546875" style="54" customWidth="1"/>
    <col min="1806" max="1806" width="12" style="54" customWidth="1"/>
    <col min="1807" max="1807" width="10.6640625" style="54" customWidth="1"/>
    <col min="1808" max="1808" width="18" style="54" customWidth="1"/>
    <col min="1809" max="1809" width="16.33203125" style="54" customWidth="1"/>
    <col min="1810" max="2050" width="9.109375" style="54"/>
    <col min="2051" max="2051" width="10.44140625" style="54" customWidth="1"/>
    <col min="2052" max="2052" width="26.5546875" style="54" customWidth="1"/>
    <col min="2053" max="2054" width="12.5546875" style="54" customWidth="1"/>
    <col min="2055" max="2055" width="15" style="54" customWidth="1"/>
    <col min="2056" max="2056" width="11.33203125" style="54" customWidth="1"/>
    <col min="2057" max="2057" width="12" style="54" customWidth="1"/>
    <col min="2058" max="2058" width="34.33203125" style="54" customWidth="1"/>
    <col min="2059" max="2059" width="9.6640625" style="54" customWidth="1"/>
    <col min="2060" max="2060" width="9.109375" style="54"/>
    <col min="2061" max="2061" width="14.5546875" style="54" customWidth="1"/>
    <col min="2062" max="2062" width="12" style="54" customWidth="1"/>
    <col min="2063" max="2063" width="10.6640625" style="54" customWidth="1"/>
    <col min="2064" max="2064" width="18" style="54" customWidth="1"/>
    <col min="2065" max="2065" width="16.33203125" style="54" customWidth="1"/>
    <col min="2066" max="2306" width="9.109375" style="54"/>
    <col min="2307" max="2307" width="10.44140625" style="54" customWidth="1"/>
    <col min="2308" max="2308" width="26.5546875" style="54" customWidth="1"/>
    <col min="2309" max="2310" width="12.5546875" style="54" customWidth="1"/>
    <col min="2311" max="2311" width="15" style="54" customWidth="1"/>
    <col min="2312" max="2312" width="11.33203125" style="54" customWidth="1"/>
    <col min="2313" max="2313" width="12" style="54" customWidth="1"/>
    <col min="2314" max="2314" width="34.33203125" style="54" customWidth="1"/>
    <col min="2315" max="2315" width="9.6640625" style="54" customWidth="1"/>
    <col min="2316" max="2316" width="9.109375" style="54"/>
    <col min="2317" max="2317" width="14.5546875" style="54" customWidth="1"/>
    <col min="2318" max="2318" width="12" style="54" customWidth="1"/>
    <col min="2319" max="2319" width="10.6640625" style="54" customWidth="1"/>
    <col min="2320" max="2320" width="18" style="54" customWidth="1"/>
    <col min="2321" max="2321" width="16.33203125" style="54" customWidth="1"/>
    <col min="2322" max="2562" width="9.109375" style="54"/>
    <col min="2563" max="2563" width="10.44140625" style="54" customWidth="1"/>
    <col min="2564" max="2564" width="26.5546875" style="54" customWidth="1"/>
    <col min="2565" max="2566" width="12.5546875" style="54" customWidth="1"/>
    <col min="2567" max="2567" width="15" style="54" customWidth="1"/>
    <col min="2568" max="2568" width="11.33203125" style="54" customWidth="1"/>
    <col min="2569" max="2569" width="12" style="54" customWidth="1"/>
    <col min="2570" max="2570" width="34.33203125" style="54" customWidth="1"/>
    <col min="2571" max="2571" width="9.6640625" style="54" customWidth="1"/>
    <col min="2572" max="2572" width="9.109375" style="54"/>
    <col min="2573" max="2573" width="14.5546875" style="54" customWidth="1"/>
    <col min="2574" max="2574" width="12" style="54" customWidth="1"/>
    <col min="2575" max="2575" width="10.6640625" style="54" customWidth="1"/>
    <col min="2576" max="2576" width="18" style="54" customWidth="1"/>
    <col min="2577" max="2577" width="16.33203125" style="54" customWidth="1"/>
    <col min="2578" max="2818" width="9.109375" style="54"/>
    <col min="2819" max="2819" width="10.44140625" style="54" customWidth="1"/>
    <col min="2820" max="2820" width="26.5546875" style="54" customWidth="1"/>
    <col min="2821" max="2822" width="12.5546875" style="54" customWidth="1"/>
    <col min="2823" max="2823" width="15" style="54" customWidth="1"/>
    <col min="2824" max="2824" width="11.33203125" style="54" customWidth="1"/>
    <col min="2825" max="2825" width="12" style="54" customWidth="1"/>
    <col min="2826" max="2826" width="34.33203125" style="54" customWidth="1"/>
    <col min="2827" max="2827" width="9.6640625" style="54" customWidth="1"/>
    <col min="2828" max="2828" width="9.109375" style="54"/>
    <col min="2829" max="2829" width="14.5546875" style="54" customWidth="1"/>
    <col min="2830" max="2830" width="12" style="54" customWidth="1"/>
    <col min="2831" max="2831" width="10.6640625" style="54" customWidth="1"/>
    <col min="2832" max="2832" width="18" style="54" customWidth="1"/>
    <col min="2833" max="2833" width="16.33203125" style="54" customWidth="1"/>
    <col min="2834" max="3074" width="9.109375" style="54"/>
    <col min="3075" max="3075" width="10.44140625" style="54" customWidth="1"/>
    <col min="3076" max="3076" width="26.5546875" style="54" customWidth="1"/>
    <col min="3077" max="3078" width="12.5546875" style="54" customWidth="1"/>
    <col min="3079" max="3079" width="15" style="54" customWidth="1"/>
    <col min="3080" max="3080" width="11.33203125" style="54" customWidth="1"/>
    <col min="3081" max="3081" width="12" style="54" customWidth="1"/>
    <col min="3082" max="3082" width="34.33203125" style="54" customWidth="1"/>
    <col min="3083" max="3083" width="9.6640625" style="54" customWidth="1"/>
    <col min="3084" max="3084" width="9.109375" style="54"/>
    <col min="3085" max="3085" width="14.5546875" style="54" customWidth="1"/>
    <col min="3086" max="3086" width="12" style="54" customWidth="1"/>
    <col min="3087" max="3087" width="10.6640625" style="54" customWidth="1"/>
    <col min="3088" max="3088" width="18" style="54" customWidth="1"/>
    <col min="3089" max="3089" width="16.33203125" style="54" customWidth="1"/>
    <col min="3090" max="3330" width="9.109375" style="54"/>
    <col min="3331" max="3331" width="10.44140625" style="54" customWidth="1"/>
    <col min="3332" max="3332" width="26.5546875" style="54" customWidth="1"/>
    <col min="3333" max="3334" width="12.5546875" style="54" customWidth="1"/>
    <col min="3335" max="3335" width="15" style="54" customWidth="1"/>
    <col min="3336" max="3336" width="11.33203125" style="54" customWidth="1"/>
    <col min="3337" max="3337" width="12" style="54" customWidth="1"/>
    <col min="3338" max="3338" width="34.33203125" style="54" customWidth="1"/>
    <col min="3339" max="3339" width="9.6640625" style="54" customWidth="1"/>
    <col min="3340" max="3340" width="9.109375" style="54"/>
    <col min="3341" max="3341" width="14.5546875" style="54" customWidth="1"/>
    <col min="3342" max="3342" width="12" style="54" customWidth="1"/>
    <col min="3343" max="3343" width="10.6640625" style="54" customWidth="1"/>
    <col min="3344" max="3344" width="18" style="54" customWidth="1"/>
    <col min="3345" max="3345" width="16.33203125" style="54" customWidth="1"/>
    <col min="3346" max="3586" width="9.109375" style="54"/>
    <col min="3587" max="3587" width="10.44140625" style="54" customWidth="1"/>
    <col min="3588" max="3588" width="26.5546875" style="54" customWidth="1"/>
    <col min="3589" max="3590" width="12.5546875" style="54" customWidth="1"/>
    <col min="3591" max="3591" width="15" style="54" customWidth="1"/>
    <col min="3592" max="3592" width="11.33203125" style="54" customWidth="1"/>
    <col min="3593" max="3593" width="12" style="54" customWidth="1"/>
    <col min="3594" max="3594" width="34.33203125" style="54" customWidth="1"/>
    <col min="3595" max="3595" width="9.6640625" style="54" customWidth="1"/>
    <col min="3596" max="3596" width="9.109375" style="54"/>
    <col min="3597" max="3597" width="14.5546875" style="54" customWidth="1"/>
    <col min="3598" max="3598" width="12" style="54" customWidth="1"/>
    <col min="3599" max="3599" width="10.6640625" style="54" customWidth="1"/>
    <col min="3600" max="3600" width="18" style="54" customWidth="1"/>
    <col min="3601" max="3601" width="16.33203125" style="54" customWidth="1"/>
    <col min="3602" max="3842" width="9.109375" style="54"/>
    <col min="3843" max="3843" width="10.44140625" style="54" customWidth="1"/>
    <col min="3844" max="3844" width="26.5546875" style="54" customWidth="1"/>
    <col min="3845" max="3846" width="12.5546875" style="54" customWidth="1"/>
    <col min="3847" max="3847" width="15" style="54" customWidth="1"/>
    <col min="3848" max="3848" width="11.33203125" style="54" customWidth="1"/>
    <col min="3849" max="3849" width="12" style="54" customWidth="1"/>
    <col min="3850" max="3850" width="34.33203125" style="54" customWidth="1"/>
    <col min="3851" max="3851" width="9.6640625" style="54" customWidth="1"/>
    <col min="3852" max="3852" width="9.109375" style="54"/>
    <col min="3853" max="3853" width="14.5546875" style="54" customWidth="1"/>
    <col min="3854" max="3854" width="12" style="54" customWidth="1"/>
    <col min="3855" max="3855" width="10.6640625" style="54" customWidth="1"/>
    <col min="3856" max="3856" width="18" style="54" customWidth="1"/>
    <col min="3857" max="3857" width="16.33203125" style="54" customWidth="1"/>
    <col min="3858" max="4098" width="9.109375" style="54"/>
    <col min="4099" max="4099" width="10.44140625" style="54" customWidth="1"/>
    <col min="4100" max="4100" width="26.5546875" style="54" customWidth="1"/>
    <col min="4101" max="4102" width="12.5546875" style="54" customWidth="1"/>
    <col min="4103" max="4103" width="15" style="54" customWidth="1"/>
    <col min="4104" max="4104" width="11.33203125" style="54" customWidth="1"/>
    <col min="4105" max="4105" width="12" style="54" customWidth="1"/>
    <col min="4106" max="4106" width="34.33203125" style="54" customWidth="1"/>
    <col min="4107" max="4107" width="9.6640625" style="54" customWidth="1"/>
    <col min="4108" max="4108" width="9.109375" style="54"/>
    <col min="4109" max="4109" width="14.5546875" style="54" customWidth="1"/>
    <col min="4110" max="4110" width="12" style="54" customWidth="1"/>
    <col min="4111" max="4111" width="10.6640625" style="54" customWidth="1"/>
    <col min="4112" max="4112" width="18" style="54" customWidth="1"/>
    <col min="4113" max="4113" width="16.33203125" style="54" customWidth="1"/>
    <col min="4114" max="4354" width="9.109375" style="54"/>
    <col min="4355" max="4355" width="10.44140625" style="54" customWidth="1"/>
    <col min="4356" max="4356" width="26.5546875" style="54" customWidth="1"/>
    <col min="4357" max="4358" width="12.5546875" style="54" customWidth="1"/>
    <col min="4359" max="4359" width="15" style="54" customWidth="1"/>
    <col min="4360" max="4360" width="11.33203125" style="54" customWidth="1"/>
    <col min="4361" max="4361" width="12" style="54" customWidth="1"/>
    <col min="4362" max="4362" width="34.33203125" style="54" customWidth="1"/>
    <col min="4363" max="4363" width="9.6640625" style="54" customWidth="1"/>
    <col min="4364" max="4364" width="9.109375" style="54"/>
    <col min="4365" max="4365" width="14.5546875" style="54" customWidth="1"/>
    <col min="4366" max="4366" width="12" style="54" customWidth="1"/>
    <col min="4367" max="4367" width="10.6640625" style="54" customWidth="1"/>
    <col min="4368" max="4368" width="18" style="54" customWidth="1"/>
    <col min="4369" max="4369" width="16.33203125" style="54" customWidth="1"/>
    <col min="4370" max="4610" width="9.109375" style="54"/>
    <col min="4611" max="4611" width="10.44140625" style="54" customWidth="1"/>
    <col min="4612" max="4612" width="26.5546875" style="54" customWidth="1"/>
    <col min="4613" max="4614" width="12.5546875" style="54" customWidth="1"/>
    <col min="4615" max="4615" width="15" style="54" customWidth="1"/>
    <col min="4616" max="4616" width="11.33203125" style="54" customWidth="1"/>
    <col min="4617" max="4617" width="12" style="54" customWidth="1"/>
    <col min="4618" max="4618" width="34.33203125" style="54" customWidth="1"/>
    <col min="4619" max="4619" width="9.6640625" style="54" customWidth="1"/>
    <col min="4620" max="4620" width="9.109375" style="54"/>
    <col min="4621" max="4621" width="14.5546875" style="54" customWidth="1"/>
    <col min="4622" max="4622" width="12" style="54" customWidth="1"/>
    <col min="4623" max="4623" width="10.6640625" style="54" customWidth="1"/>
    <col min="4624" max="4624" width="18" style="54" customWidth="1"/>
    <col min="4625" max="4625" width="16.33203125" style="54" customWidth="1"/>
    <col min="4626" max="4866" width="9.109375" style="54"/>
    <col min="4867" max="4867" width="10.44140625" style="54" customWidth="1"/>
    <col min="4868" max="4868" width="26.5546875" style="54" customWidth="1"/>
    <col min="4869" max="4870" width="12.5546875" style="54" customWidth="1"/>
    <col min="4871" max="4871" width="15" style="54" customWidth="1"/>
    <col min="4872" max="4872" width="11.33203125" style="54" customWidth="1"/>
    <col min="4873" max="4873" width="12" style="54" customWidth="1"/>
    <col min="4874" max="4874" width="34.33203125" style="54" customWidth="1"/>
    <col min="4875" max="4875" width="9.6640625" style="54" customWidth="1"/>
    <col min="4876" max="4876" width="9.109375" style="54"/>
    <col min="4877" max="4877" width="14.5546875" style="54" customWidth="1"/>
    <col min="4878" max="4878" width="12" style="54" customWidth="1"/>
    <col min="4879" max="4879" width="10.6640625" style="54" customWidth="1"/>
    <col min="4880" max="4880" width="18" style="54" customWidth="1"/>
    <col min="4881" max="4881" width="16.33203125" style="54" customWidth="1"/>
    <col min="4882" max="5122" width="9.109375" style="54"/>
    <col min="5123" max="5123" width="10.44140625" style="54" customWidth="1"/>
    <col min="5124" max="5124" width="26.5546875" style="54" customWidth="1"/>
    <col min="5125" max="5126" width="12.5546875" style="54" customWidth="1"/>
    <col min="5127" max="5127" width="15" style="54" customWidth="1"/>
    <col min="5128" max="5128" width="11.33203125" style="54" customWidth="1"/>
    <col min="5129" max="5129" width="12" style="54" customWidth="1"/>
    <col min="5130" max="5130" width="34.33203125" style="54" customWidth="1"/>
    <col min="5131" max="5131" width="9.6640625" style="54" customWidth="1"/>
    <col min="5132" max="5132" width="9.109375" style="54"/>
    <col min="5133" max="5133" width="14.5546875" style="54" customWidth="1"/>
    <col min="5134" max="5134" width="12" style="54" customWidth="1"/>
    <col min="5135" max="5135" width="10.6640625" style="54" customWidth="1"/>
    <col min="5136" max="5136" width="18" style="54" customWidth="1"/>
    <col min="5137" max="5137" width="16.33203125" style="54" customWidth="1"/>
    <col min="5138" max="5378" width="9.109375" style="54"/>
    <col min="5379" max="5379" width="10.44140625" style="54" customWidth="1"/>
    <col min="5380" max="5380" width="26.5546875" style="54" customWidth="1"/>
    <col min="5381" max="5382" width="12.5546875" style="54" customWidth="1"/>
    <col min="5383" max="5383" width="15" style="54" customWidth="1"/>
    <col min="5384" max="5384" width="11.33203125" style="54" customWidth="1"/>
    <col min="5385" max="5385" width="12" style="54" customWidth="1"/>
    <col min="5386" max="5386" width="34.33203125" style="54" customWidth="1"/>
    <col min="5387" max="5387" width="9.6640625" style="54" customWidth="1"/>
    <col min="5388" max="5388" width="9.109375" style="54"/>
    <col min="5389" max="5389" width="14.5546875" style="54" customWidth="1"/>
    <col min="5390" max="5390" width="12" style="54" customWidth="1"/>
    <col min="5391" max="5391" width="10.6640625" style="54" customWidth="1"/>
    <col min="5392" max="5392" width="18" style="54" customWidth="1"/>
    <col min="5393" max="5393" width="16.33203125" style="54" customWidth="1"/>
    <col min="5394" max="5634" width="9.109375" style="54"/>
    <col min="5635" max="5635" width="10.44140625" style="54" customWidth="1"/>
    <col min="5636" max="5636" width="26.5546875" style="54" customWidth="1"/>
    <col min="5637" max="5638" width="12.5546875" style="54" customWidth="1"/>
    <col min="5639" max="5639" width="15" style="54" customWidth="1"/>
    <col min="5640" max="5640" width="11.33203125" style="54" customWidth="1"/>
    <col min="5641" max="5641" width="12" style="54" customWidth="1"/>
    <col min="5642" max="5642" width="34.33203125" style="54" customWidth="1"/>
    <col min="5643" max="5643" width="9.6640625" style="54" customWidth="1"/>
    <col min="5644" max="5644" width="9.109375" style="54"/>
    <col min="5645" max="5645" width="14.5546875" style="54" customWidth="1"/>
    <col min="5646" max="5646" width="12" style="54" customWidth="1"/>
    <col min="5647" max="5647" width="10.6640625" style="54" customWidth="1"/>
    <col min="5648" max="5648" width="18" style="54" customWidth="1"/>
    <col min="5649" max="5649" width="16.33203125" style="54" customWidth="1"/>
    <col min="5650" max="5890" width="9.109375" style="54"/>
    <col min="5891" max="5891" width="10.44140625" style="54" customWidth="1"/>
    <col min="5892" max="5892" width="26.5546875" style="54" customWidth="1"/>
    <col min="5893" max="5894" width="12.5546875" style="54" customWidth="1"/>
    <col min="5895" max="5895" width="15" style="54" customWidth="1"/>
    <col min="5896" max="5896" width="11.33203125" style="54" customWidth="1"/>
    <col min="5897" max="5897" width="12" style="54" customWidth="1"/>
    <col min="5898" max="5898" width="34.33203125" style="54" customWidth="1"/>
    <col min="5899" max="5899" width="9.6640625" style="54" customWidth="1"/>
    <col min="5900" max="5900" width="9.109375" style="54"/>
    <col min="5901" max="5901" width="14.5546875" style="54" customWidth="1"/>
    <col min="5902" max="5902" width="12" style="54" customWidth="1"/>
    <col min="5903" max="5903" width="10.6640625" style="54" customWidth="1"/>
    <col min="5904" max="5904" width="18" style="54" customWidth="1"/>
    <col min="5905" max="5905" width="16.33203125" style="54" customWidth="1"/>
    <col min="5906" max="6146" width="9.109375" style="54"/>
    <col min="6147" max="6147" width="10.44140625" style="54" customWidth="1"/>
    <col min="6148" max="6148" width="26.5546875" style="54" customWidth="1"/>
    <col min="6149" max="6150" width="12.5546875" style="54" customWidth="1"/>
    <col min="6151" max="6151" width="15" style="54" customWidth="1"/>
    <col min="6152" max="6152" width="11.33203125" style="54" customWidth="1"/>
    <col min="6153" max="6153" width="12" style="54" customWidth="1"/>
    <col min="6154" max="6154" width="34.33203125" style="54" customWidth="1"/>
    <col min="6155" max="6155" width="9.6640625" style="54" customWidth="1"/>
    <col min="6156" max="6156" width="9.109375" style="54"/>
    <col min="6157" max="6157" width="14.5546875" style="54" customWidth="1"/>
    <col min="6158" max="6158" width="12" style="54" customWidth="1"/>
    <col min="6159" max="6159" width="10.6640625" style="54" customWidth="1"/>
    <col min="6160" max="6160" width="18" style="54" customWidth="1"/>
    <col min="6161" max="6161" width="16.33203125" style="54" customWidth="1"/>
    <col min="6162" max="6402" width="9.109375" style="54"/>
    <col min="6403" max="6403" width="10.44140625" style="54" customWidth="1"/>
    <col min="6404" max="6404" width="26.5546875" style="54" customWidth="1"/>
    <col min="6405" max="6406" width="12.5546875" style="54" customWidth="1"/>
    <col min="6407" max="6407" width="15" style="54" customWidth="1"/>
    <col min="6408" max="6408" width="11.33203125" style="54" customWidth="1"/>
    <col min="6409" max="6409" width="12" style="54" customWidth="1"/>
    <col min="6410" max="6410" width="34.33203125" style="54" customWidth="1"/>
    <col min="6411" max="6411" width="9.6640625" style="54" customWidth="1"/>
    <col min="6412" max="6412" width="9.109375" style="54"/>
    <col min="6413" max="6413" width="14.5546875" style="54" customWidth="1"/>
    <col min="6414" max="6414" width="12" style="54" customWidth="1"/>
    <col min="6415" max="6415" width="10.6640625" style="54" customWidth="1"/>
    <col min="6416" max="6416" width="18" style="54" customWidth="1"/>
    <col min="6417" max="6417" width="16.33203125" style="54" customWidth="1"/>
    <col min="6418" max="6658" width="9.109375" style="54"/>
    <col min="6659" max="6659" width="10.44140625" style="54" customWidth="1"/>
    <col min="6660" max="6660" width="26.5546875" style="54" customWidth="1"/>
    <col min="6661" max="6662" width="12.5546875" style="54" customWidth="1"/>
    <col min="6663" max="6663" width="15" style="54" customWidth="1"/>
    <col min="6664" max="6664" width="11.33203125" style="54" customWidth="1"/>
    <col min="6665" max="6665" width="12" style="54" customWidth="1"/>
    <col min="6666" max="6666" width="34.33203125" style="54" customWidth="1"/>
    <col min="6667" max="6667" width="9.6640625" style="54" customWidth="1"/>
    <col min="6668" max="6668" width="9.109375" style="54"/>
    <col min="6669" max="6669" width="14.5546875" style="54" customWidth="1"/>
    <col min="6670" max="6670" width="12" style="54" customWidth="1"/>
    <col min="6671" max="6671" width="10.6640625" style="54" customWidth="1"/>
    <col min="6672" max="6672" width="18" style="54" customWidth="1"/>
    <col min="6673" max="6673" width="16.33203125" style="54" customWidth="1"/>
    <col min="6674" max="6914" width="9.109375" style="54"/>
    <col min="6915" max="6915" width="10.44140625" style="54" customWidth="1"/>
    <col min="6916" max="6916" width="26.5546875" style="54" customWidth="1"/>
    <col min="6917" max="6918" width="12.5546875" style="54" customWidth="1"/>
    <col min="6919" max="6919" width="15" style="54" customWidth="1"/>
    <col min="6920" max="6920" width="11.33203125" style="54" customWidth="1"/>
    <col min="6921" max="6921" width="12" style="54" customWidth="1"/>
    <col min="6922" max="6922" width="34.33203125" style="54" customWidth="1"/>
    <col min="6923" max="6923" width="9.6640625" style="54" customWidth="1"/>
    <col min="6924" max="6924" width="9.109375" style="54"/>
    <col min="6925" max="6925" width="14.5546875" style="54" customWidth="1"/>
    <col min="6926" max="6926" width="12" style="54" customWidth="1"/>
    <col min="6927" max="6927" width="10.6640625" style="54" customWidth="1"/>
    <col min="6928" max="6928" width="18" style="54" customWidth="1"/>
    <col min="6929" max="6929" width="16.33203125" style="54" customWidth="1"/>
    <col min="6930" max="7170" width="9.109375" style="54"/>
    <col min="7171" max="7171" width="10.44140625" style="54" customWidth="1"/>
    <col min="7172" max="7172" width="26.5546875" style="54" customWidth="1"/>
    <col min="7173" max="7174" width="12.5546875" style="54" customWidth="1"/>
    <col min="7175" max="7175" width="15" style="54" customWidth="1"/>
    <col min="7176" max="7176" width="11.33203125" style="54" customWidth="1"/>
    <col min="7177" max="7177" width="12" style="54" customWidth="1"/>
    <col min="7178" max="7178" width="34.33203125" style="54" customWidth="1"/>
    <col min="7179" max="7179" width="9.6640625" style="54" customWidth="1"/>
    <col min="7180" max="7180" width="9.109375" style="54"/>
    <col min="7181" max="7181" width="14.5546875" style="54" customWidth="1"/>
    <col min="7182" max="7182" width="12" style="54" customWidth="1"/>
    <col min="7183" max="7183" width="10.6640625" style="54" customWidth="1"/>
    <col min="7184" max="7184" width="18" style="54" customWidth="1"/>
    <col min="7185" max="7185" width="16.33203125" style="54" customWidth="1"/>
    <col min="7186" max="7426" width="9.109375" style="54"/>
    <col min="7427" max="7427" width="10.44140625" style="54" customWidth="1"/>
    <col min="7428" max="7428" width="26.5546875" style="54" customWidth="1"/>
    <col min="7429" max="7430" width="12.5546875" style="54" customWidth="1"/>
    <col min="7431" max="7431" width="15" style="54" customWidth="1"/>
    <col min="7432" max="7432" width="11.33203125" style="54" customWidth="1"/>
    <col min="7433" max="7433" width="12" style="54" customWidth="1"/>
    <col min="7434" max="7434" width="34.33203125" style="54" customWidth="1"/>
    <col min="7435" max="7435" width="9.6640625" style="54" customWidth="1"/>
    <col min="7436" max="7436" width="9.109375" style="54"/>
    <col min="7437" max="7437" width="14.5546875" style="54" customWidth="1"/>
    <col min="7438" max="7438" width="12" style="54" customWidth="1"/>
    <col min="7439" max="7439" width="10.6640625" style="54" customWidth="1"/>
    <col min="7440" max="7440" width="18" style="54" customWidth="1"/>
    <col min="7441" max="7441" width="16.33203125" style="54" customWidth="1"/>
    <col min="7442" max="7682" width="9.109375" style="54"/>
    <col min="7683" max="7683" width="10.44140625" style="54" customWidth="1"/>
    <col min="7684" max="7684" width="26.5546875" style="54" customWidth="1"/>
    <col min="7685" max="7686" width="12.5546875" style="54" customWidth="1"/>
    <col min="7687" max="7687" width="15" style="54" customWidth="1"/>
    <col min="7688" max="7688" width="11.33203125" style="54" customWidth="1"/>
    <col min="7689" max="7689" width="12" style="54" customWidth="1"/>
    <col min="7690" max="7690" width="34.33203125" style="54" customWidth="1"/>
    <col min="7691" max="7691" width="9.6640625" style="54" customWidth="1"/>
    <col min="7692" max="7692" width="9.109375" style="54"/>
    <col min="7693" max="7693" width="14.5546875" style="54" customWidth="1"/>
    <col min="7694" max="7694" width="12" style="54" customWidth="1"/>
    <col min="7695" max="7695" width="10.6640625" style="54" customWidth="1"/>
    <col min="7696" max="7696" width="18" style="54" customWidth="1"/>
    <col min="7697" max="7697" width="16.33203125" style="54" customWidth="1"/>
    <col min="7698" max="7938" width="9.109375" style="54"/>
    <col min="7939" max="7939" width="10.44140625" style="54" customWidth="1"/>
    <col min="7940" max="7940" width="26.5546875" style="54" customWidth="1"/>
    <col min="7941" max="7942" width="12.5546875" style="54" customWidth="1"/>
    <col min="7943" max="7943" width="15" style="54" customWidth="1"/>
    <col min="7944" max="7944" width="11.33203125" style="54" customWidth="1"/>
    <col min="7945" max="7945" width="12" style="54" customWidth="1"/>
    <col min="7946" max="7946" width="34.33203125" style="54" customWidth="1"/>
    <col min="7947" max="7947" width="9.6640625" style="54" customWidth="1"/>
    <col min="7948" max="7948" width="9.109375" style="54"/>
    <col min="7949" max="7949" width="14.5546875" style="54" customWidth="1"/>
    <col min="7950" max="7950" width="12" style="54" customWidth="1"/>
    <col min="7951" max="7951" width="10.6640625" style="54" customWidth="1"/>
    <col min="7952" max="7952" width="18" style="54" customWidth="1"/>
    <col min="7953" max="7953" width="16.33203125" style="54" customWidth="1"/>
    <col min="7954" max="8194" width="9.109375" style="54"/>
    <col min="8195" max="8195" width="10.44140625" style="54" customWidth="1"/>
    <col min="8196" max="8196" width="26.5546875" style="54" customWidth="1"/>
    <col min="8197" max="8198" width="12.5546875" style="54" customWidth="1"/>
    <col min="8199" max="8199" width="15" style="54" customWidth="1"/>
    <col min="8200" max="8200" width="11.33203125" style="54" customWidth="1"/>
    <col min="8201" max="8201" width="12" style="54" customWidth="1"/>
    <col min="8202" max="8202" width="34.33203125" style="54" customWidth="1"/>
    <col min="8203" max="8203" width="9.6640625" style="54" customWidth="1"/>
    <col min="8204" max="8204" width="9.109375" style="54"/>
    <col min="8205" max="8205" width="14.5546875" style="54" customWidth="1"/>
    <col min="8206" max="8206" width="12" style="54" customWidth="1"/>
    <col min="8207" max="8207" width="10.6640625" style="54" customWidth="1"/>
    <col min="8208" max="8208" width="18" style="54" customWidth="1"/>
    <col min="8209" max="8209" width="16.33203125" style="54" customWidth="1"/>
    <col min="8210" max="8450" width="9.109375" style="54"/>
    <col min="8451" max="8451" width="10.44140625" style="54" customWidth="1"/>
    <col min="8452" max="8452" width="26.5546875" style="54" customWidth="1"/>
    <col min="8453" max="8454" width="12.5546875" style="54" customWidth="1"/>
    <col min="8455" max="8455" width="15" style="54" customWidth="1"/>
    <col min="8456" max="8456" width="11.33203125" style="54" customWidth="1"/>
    <col min="8457" max="8457" width="12" style="54" customWidth="1"/>
    <col min="8458" max="8458" width="34.33203125" style="54" customWidth="1"/>
    <col min="8459" max="8459" width="9.6640625" style="54" customWidth="1"/>
    <col min="8460" max="8460" width="9.109375" style="54"/>
    <col min="8461" max="8461" width="14.5546875" style="54" customWidth="1"/>
    <col min="8462" max="8462" width="12" style="54" customWidth="1"/>
    <col min="8463" max="8463" width="10.6640625" style="54" customWidth="1"/>
    <col min="8464" max="8464" width="18" style="54" customWidth="1"/>
    <col min="8465" max="8465" width="16.33203125" style="54" customWidth="1"/>
    <col min="8466" max="8706" width="9.109375" style="54"/>
    <col min="8707" max="8707" width="10.44140625" style="54" customWidth="1"/>
    <col min="8708" max="8708" width="26.5546875" style="54" customWidth="1"/>
    <col min="8709" max="8710" width="12.5546875" style="54" customWidth="1"/>
    <col min="8711" max="8711" width="15" style="54" customWidth="1"/>
    <col min="8712" max="8712" width="11.33203125" style="54" customWidth="1"/>
    <col min="8713" max="8713" width="12" style="54" customWidth="1"/>
    <col min="8714" max="8714" width="34.33203125" style="54" customWidth="1"/>
    <col min="8715" max="8715" width="9.6640625" style="54" customWidth="1"/>
    <col min="8716" max="8716" width="9.109375" style="54"/>
    <col min="8717" max="8717" width="14.5546875" style="54" customWidth="1"/>
    <col min="8718" max="8718" width="12" style="54" customWidth="1"/>
    <col min="8719" max="8719" width="10.6640625" style="54" customWidth="1"/>
    <col min="8720" max="8720" width="18" style="54" customWidth="1"/>
    <col min="8721" max="8721" width="16.33203125" style="54" customWidth="1"/>
    <col min="8722" max="8962" width="9.109375" style="54"/>
    <col min="8963" max="8963" width="10.44140625" style="54" customWidth="1"/>
    <col min="8964" max="8964" width="26.5546875" style="54" customWidth="1"/>
    <col min="8965" max="8966" width="12.5546875" style="54" customWidth="1"/>
    <col min="8967" max="8967" width="15" style="54" customWidth="1"/>
    <col min="8968" max="8968" width="11.33203125" style="54" customWidth="1"/>
    <col min="8969" max="8969" width="12" style="54" customWidth="1"/>
    <col min="8970" max="8970" width="34.33203125" style="54" customWidth="1"/>
    <col min="8971" max="8971" width="9.6640625" style="54" customWidth="1"/>
    <col min="8972" max="8972" width="9.109375" style="54"/>
    <col min="8973" max="8973" width="14.5546875" style="54" customWidth="1"/>
    <col min="8974" max="8974" width="12" style="54" customWidth="1"/>
    <col min="8975" max="8975" width="10.6640625" style="54" customWidth="1"/>
    <col min="8976" max="8976" width="18" style="54" customWidth="1"/>
    <col min="8977" max="8977" width="16.33203125" style="54" customWidth="1"/>
    <col min="8978" max="9218" width="9.109375" style="54"/>
    <col min="9219" max="9219" width="10.44140625" style="54" customWidth="1"/>
    <col min="9220" max="9220" width="26.5546875" style="54" customWidth="1"/>
    <col min="9221" max="9222" width="12.5546875" style="54" customWidth="1"/>
    <col min="9223" max="9223" width="15" style="54" customWidth="1"/>
    <col min="9224" max="9224" width="11.33203125" style="54" customWidth="1"/>
    <col min="9225" max="9225" width="12" style="54" customWidth="1"/>
    <col min="9226" max="9226" width="34.33203125" style="54" customWidth="1"/>
    <col min="9227" max="9227" width="9.6640625" style="54" customWidth="1"/>
    <col min="9228" max="9228" width="9.109375" style="54"/>
    <col min="9229" max="9229" width="14.5546875" style="54" customWidth="1"/>
    <col min="9230" max="9230" width="12" style="54" customWidth="1"/>
    <col min="9231" max="9231" width="10.6640625" style="54" customWidth="1"/>
    <col min="9232" max="9232" width="18" style="54" customWidth="1"/>
    <col min="9233" max="9233" width="16.33203125" style="54" customWidth="1"/>
    <col min="9234" max="9474" width="9.109375" style="54"/>
    <col min="9475" max="9475" width="10.44140625" style="54" customWidth="1"/>
    <col min="9476" max="9476" width="26.5546875" style="54" customWidth="1"/>
    <col min="9477" max="9478" width="12.5546875" style="54" customWidth="1"/>
    <col min="9479" max="9479" width="15" style="54" customWidth="1"/>
    <col min="9480" max="9480" width="11.33203125" style="54" customWidth="1"/>
    <col min="9481" max="9481" width="12" style="54" customWidth="1"/>
    <col min="9482" max="9482" width="34.33203125" style="54" customWidth="1"/>
    <col min="9483" max="9483" width="9.6640625" style="54" customWidth="1"/>
    <col min="9484" max="9484" width="9.109375" style="54"/>
    <col min="9485" max="9485" width="14.5546875" style="54" customWidth="1"/>
    <col min="9486" max="9486" width="12" style="54" customWidth="1"/>
    <col min="9487" max="9487" width="10.6640625" style="54" customWidth="1"/>
    <col min="9488" max="9488" width="18" style="54" customWidth="1"/>
    <col min="9489" max="9489" width="16.33203125" style="54" customWidth="1"/>
    <col min="9490" max="9730" width="9.109375" style="54"/>
    <col min="9731" max="9731" width="10.44140625" style="54" customWidth="1"/>
    <col min="9732" max="9732" width="26.5546875" style="54" customWidth="1"/>
    <col min="9733" max="9734" width="12.5546875" style="54" customWidth="1"/>
    <col min="9735" max="9735" width="15" style="54" customWidth="1"/>
    <col min="9736" max="9736" width="11.33203125" style="54" customWidth="1"/>
    <col min="9737" max="9737" width="12" style="54" customWidth="1"/>
    <col min="9738" max="9738" width="34.33203125" style="54" customWidth="1"/>
    <col min="9739" max="9739" width="9.6640625" style="54" customWidth="1"/>
    <col min="9740" max="9740" width="9.109375" style="54"/>
    <col min="9741" max="9741" width="14.5546875" style="54" customWidth="1"/>
    <col min="9742" max="9742" width="12" style="54" customWidth="1"/>
    <col min="9743" max="9743" width="10.6640625" style="54" customWidth="1"/>
    <col min="9744" max="9744" width="18" style="54" customWidth="1"/>
    <col min="9745" max="9745" width="16.33203125" style="54" customWidth="1"/>
    <col min="9746" max="9986" width="9.109375" style="54"/>
    <col min="9987" max="9987" width="10.44140625" style="54" customWidth="1"/>
    <col min="9988" max="9988" width="26.5546875" style="54" customWidth="1"/>
    <col min="9989" max="9990" width="12.5546875" style="54" customWidth="1"/>
    <col min="9991" max="9991" width="15" style="54" customWidth="1"/>
    <col min="9992" max="9992" width="11.33203125" style="54" customWidth="1"/>
    <col min="9993" max="9993" width="12" style="54" customWidth="1"/>
    <col min="9994" max="9994" width="34.33203125" style="54" customWidth="1"/>
    <col min="9995" max="9995" width="9.6640625" style="54" customWidth="1"/>
    <col min="9996" max="9996" width="9.109375" style="54"/>
    <col min="9997" max="9997" width="14.5546875" style="54" customWidth="1"/>
    <col min="9998" max="9998" width="12" style="54" customWidth="1"/>
    <col min="9999" max="9999" width="10.6640625" style="54" customWidth="1"/>
    <col min="10000" max="10000" width="18" style="54" customWidth="1"/>
    <col min="10001" max="10001" width="16.33203125" style="54" customWidth="1"/>
    <col min="10002" max="10242" width="9.109375" style="54"/>
    <col min="10243" max="10243" width="10.44140625" style="54" customWidth="1"/>
    <col min="10244" max="10244" width="26.5546875" style="54" customWidth="1"/>
    <col min="10245" max="10246" width="12.5546875" style="54" customWidth="1"/>
    <col min="10247" max="10247" width="15" style="54" customWidth="1"/>
    <col min="10248" max="10248" width="11.33203125" style="54" customWidth="1"/>
    <col min="10249" max="10249" width="12" style="54" customWidth="1"/>
    <col min="10250" max="10250" width="34.33203125" style="54" customWidth="1"/>
    <col min="10251" max="10251" width="9.6640625" style="54" customWidth="1"/>
    <col min="10252" max="10252" width="9.109375" style="54"/>
    <col min="10253" max="10253" width="14.5546875" style="54" customWidth="1"/>
    <col min="10254" max="10254" width="12" style="54" customWidth="1"/>
    <col min="10255" max="10255" width="10.6640625" style="54" customWidth="1"/>
    <col min="10256" max="10256" width="18" style="54" customWidth="1"/>
    <col min="10257" max="10257" width="16.33203125" style="54" customWidth="1"/>
    <col min="10258" max="10498" width="9.109375" style="54"/>
    <col min="10499" max="10499" width="10.44140625" style="54" customWidth="1"/>
    <col min="10500" max="10500" width="26.5546875" style="54" customWidth="1"/>
    <col min="10501" max="10502" width="12.5546875" style="54" customWidth="1"/>
    <col min="10503" max="10503" width="15" style="54" customWidth="1"/>
    <col min="10504" max="10504" width="11.33203125" style="54" customWidth="1"/>
    <col min="10505" max="10505" width="12" style="54" customWidth="1"/>
    <col min="10506" max="10506" width="34.33203125" style="54" customWidth="1"/>
    <col min="10507" max="10507" width="9.6640625" style="54" customWidth="1"/>
    <col min="10508" max="10508" width="9.109375" style="54"/>
    <col min="10509" max="10509" width="14.5546875" style="54" customWidth="1"/>
    <col min="10510" max="10510" width="12" style="54" customWidth="1"/>
    <col min="10511" max="10511" width="10.6640625" style="54" customWidth="1"/>
    <col min="10512" max="10512" width="18" style="54" customWidth="1"/>
    <col min="10513" max="10513" width="16.33203125" style="54" customWidth="1"/>
    <col min="10514" max="10754" width="9.109375" style="54"/>
    <col min="10755" max="10755" width="10.44140625" style="54" customWidth="1"/>
    <col min="10756" max="10756" width="26.5546875" style="54" customWidth="1"/>
    <col min="10757" max="10758" width="12.5546875" style="54" customWidth="1"/>
    <col min="10759" max="10759" width="15" style="54" customWidth="1"/>
    <col min="10760" max="10760" width="11.33203125" style="54" customWidth="1"/>
    <col min="10761" max="10761" width="12" style="54" customWidth="1"/>
    <col min="10762" max="10762" width="34.33203125" style="54" customWidth="1"/>
    <col min="10763" max="10763" width="9.6640625" style="54" customWidth="1"/>
    <col min="10764" max="10764" width="9.109375" style="54"/>
    <col min="10765" max="10765" width="14.5546875" style="54" customWidth="1"/>
    <col min="10766" max="10766" width="12" style="54" customWidth="1"/>
    <col min="10767" max="10767" width="10.6640625" style="54" customWidth="1"/>
    <col min="10768" max="10768" width="18" style="54" customWidth="1"/>
    <col min="10769" max="10769" width="16.33203125" style="54" customWidth="1"/>
    <col min="10770" max="11010" width="9.109375" style="54"/>
    <col min="11011" max="11011" width="10.44140625" style="54" customWidth="1"/>
    <col min="11012" max="11012" width="26.5546875" style="54" customWidth="1"/>
    <col min="11013" max="11014" width="12.5546875" style="54" customWidth="1"/>
    <col min="11015" max="11015" width="15" style="54" customWidth="1"/>
    <col min="11016" max="11016" width="11.33203125" style="54" customWidth="1"/>
    <col min="11017" max="11017" width="12" style="54" customWidth="1"/>
    <col min="11018" max="11018" width="34.33203125" style="54" customWidth="1"/>
    <col min="11019" max="11019" width="9.6640625" style="54" customWidth="1"/>
    <col min="11020" max="11020" width="9.109375" style="54"/>
    <col min="11021" max="11021" width="14.5546875" style="54" customWidth="1"/>
    <col min="11022" max="11022" width="12" style="54" customWidth="1"/>
    <col min="11023" max="11023" width="10.6640625" style="54" customWidth="1"/>
    <col min="11024" max="11024" width="18" style="54" customWidth="1"/>
    <col min="11025" max="11025" width="16.33203125" style="54" customWidth="1"/>
    <col min="11026" max="11266" width="9.109375" style="54"/>
    <col min="11267" max="11267" width="10.44140625" style="54" customWidth="1"/>
    <col min="11268" max="11268" width="26.5546875" style="54" customWidth="1"/>
    <col min="11269" max="11270" width="12.5546875" style="54" customWidth="1"/>
    <col min="11271" max="11271" width="15" style="54" customWidth="1"/>
    <col min="11272" max="11272" width="11.33203125" style="54" customWidth="1"/>
    <col min="11273" max="11273" width="12" style="54" customWidth="1"/>
    <col min="11274" max="11274" width="34.33203125" style="54" customWidth="1"/>
    <col min="11275" max="11275" width="9.6640625" style="54" customWidth="1"/>
    <col min="11276" max="11276" width="9.109375" style="54"/>
    <col min="11277" max="11277" width="14.5546875" style="54" customWidth="1"/>
    <col min="11278" max="11278" width="12" style="54" customWidth="1"/>
    <col min="11279" max="11279" width="10.6640625" style="54" customWidth="1"/>
    <col min="11280" max="11280" width="18" style="54" customWidth="1"/>
    <col min="11281" max="11281" width="16.33203125" style="54" customWidth="1"/>
    <col min="11282" max="11522" width="9.109375" style="54"/>
    <col min="11523" max="11523" width="10.44140625" style="54" customWidth="1"/>
    <col min="11524" max="11524" width="26.5546875" style="54" customWidth="1"/>
    <col min="11525" max="11526" width="12.5546875" style="54" customWidth="1"/>
    <col min="11527" max="11527" width="15" style="54" customWidth="1"/>
    <col min="11528" max="11528" width="11.33203125" style="54" customWidth="1"/>
    <col min="11529" max="11529" width="12" style="54" customWidth="1"/>
    <col min="11530" max="11530" width="34.33203125" style="54" customWidth="1"/>
    <col min="11531" max="11531" width="9.6640625" style="54" customWidth="1"/>
    <col min="11532" max="11532" width="9.109375" style="54"/>
    <col min="11533" max="11533" width="14.5546875" style="54" customWidth="1"/>
    <col min="11534" max="11534" width="12" style="54" customWidth="1"/>
    <col min="11535" max="11535" width="10.6640625" style="54" customWidth="1"/>
    <col min="11536" max="11536" width="18" style="54" customWidth="1"/>
    <col min="11537" max="11537" width="16.33203125" style="54" customWidth="1"/>
    <col min="11538" max="11778" width="9.109375" style="54"/>
    <col min="11779" max="11779" width="10.44140625" style="54" customWidth="1"/>
    <col min="11780" max="11780" width="26.5546875" style="54" customWidth="1"/>
    <col min="11781" max="11782" width="12.5546875" style="54" customWidth="1"/>
    <col min="11783" max="11783" width="15" style="54" customWidth="1"/>
    <col min="11784" max="11784" width="11.33203125" style="54" customWidth="1"/>
    <col min="11785" max="11785" width="12" style="54" customWidth="1"/>
    <col min="11786" max="11786" width="34.33203125" style="54" customWidth="1"/>
    <col min="11787" max="11787" width="9.6640625" style="54" customWidth="1"/>
    <col min="11788" max="11788" width="9.109375" style="54"/>
    <col min="11789" max="11789" width="14.5546875" style="54" customWidth="1"/>
    <col min="11790" max="11790" width="12" style="54" customWidth="1"/>
    <col min="11791" max="11791" width="10.6640625" style="54" customWidth="1"/>
    <col min="11792" max="11792" width="18" style="54" customWidth="1"/>
    <col min="11793" max="11793" width="16.33203125" style="54" customWidth="1"/>
    <col min="11794" max="12034" width="9.109375" style="54"/>
    <col min="12035" max="12035" width="10.44140625" style="54" customWidth="1"/>
    <col min="12036" max="12036" width="26.5546875" style="54" customWidth="1"/>
    <col min="12037" max="12038" width="12.5546875" style="54" customWidth="1"/>
    <col min="12039" max="12039" width="15" style="54" customWidth="1"/>
    <col min="12040" max="12040" width="11.33203125" style="54" customWidth="1"/>
    <col min="12041" max="12041" width="12" style="54" customWidth="1"/>
    <col min="12042" max="12042" width="34.33203125" style="54" customWidth="1"/>
    <col min="12043" max="12043" width="9.6640625" style="54" customWidth="1"/>
    <col min="12044" max="12044" width="9.109375" style="54"/>
    <col min="12045" max="12045" width="14.5546875" style="54" customWidth="1"/>
    <col min="12046" max="12046" width="12" style="54" customWidth="1"/>
    <col min="12047" max="12047" width="10.6640625" style="54" customWidth="1"/>
    <col min="12048" max="12048" width="18" style="54" customWidth="1"/>
    <col min="12049" max="12049" width="16.33203125" style="54" customWidth="1"/>
    <col min="12050" max="12290" width="9.109375" style="54"/>
    <col min="12291" max="12291" width="10.44140625" style="54" customWidth="1"/>
    <col min="12292" max="12292" width="26.5546875" style="54" customWidth="1"/>
    <col min="12293" max="12294" width="12.5546875" style="54" customWidth="1"/>
    <col min="12295" max="12295" width="15" style="54" customWidth="1"/>
    <col min="12296" max="12296" width="11.33203125" style="54" customWidth="1"/>
    <col min="12297" max="12297" width="12" style="54" customWidth="1"/>
    <col min="12298" max="12298" width="34.33203125" style="54" customWidth="1"/>
    <col min="12299" max="12299" width="9.6640625" style="54" customWidth="1"/>
    <col min="12300" max="12300" width="9.109375" style="54"/>
    <col min="12301" max="12301" width="14.5546875" style="54" customWidth="1"/>
    <col min="12302" max="12302" width="12" style="54" customWidth="1"/>
    <col min="12303" max="12303" width="10.6640625" style="54" customWidth="1"/>
    <col min="12304" max="12304" width="18" style="54" customWidth="1"/>
    <col min="12305" max="12305" width="16.33203125" style="54" customWidth="1"/>
    <col min="12306" max="12546" width="9.109375" style="54"/>
    <col min="12547" max="12547" width="10.44140625" style="54" customWidth="1"/>
    <col min="12548" max="12548" width="26.5546875" style="54" customWidth="1"/>
    <col min="12549" max="12550" width="12.5546875" style="54" customWidth="1"/>
    <col min="12551" max="12551" width="15" style="54" customWidth="1"/>
    <col min="12552" max="12552" width="11.33203125" style="54" customWidth="1"/>
    <col min="12553" max="12553" width="12" style="54" customWidth="1"/>
    <col min="12554" max="12554" width="34.33203125" style="54" customWidth="1"/>
    <col min="12555" max="12555" width="9.6640625" style="54" customWidth="1"/>
    <col min="12556" max="12556" width="9.109375" style="54"/>
    <col min="12557" max="12557" width="14.5546875" style="54" customWidth="1"/>
    <col min="12558" max="12558" width="12" style="54" customWidth="1"/>
    <col min="12559" max="12559" width="10.6640625" style="54" customWidth="1"/>
    <col min="12560" max="12560" width="18" style="54" customWidth="1"/>
    <col min="12561" max="12561" width="16.33203125" style="54" customWidth="1"/>
    <col min="12562" max="12802" width="9.109375" style="54"/>
    <col min="12803" max="12803" width="10.44140625" style="54" customWidth="1"/>
    <col min="12804" max="12804" width="26.5546875" style="54" customWidth="1"/>
    <col min="12805" max="12806" width="12.5546875" style="54" customWidth="1"/>
    <col min="12807" max="12807" width="15" style="54" customWidth="1"/>
    <col min="12808" max="12808" width="11.33203125" style="54" customWidth="1"/>
    <col min="12809" max="12809" width="12" style="54" customWidth="1"/>
    <col min="12810" max="12810" width="34.33203125" style="54" customWidth="1"/>
    <col min="12811" max="12811" width="9.6640625" style="54" customWidth="1"/>
    <col min="12812" max="12812" width="9.109375" style="54"/>
    <col min="12813" max="12813" width="14.5546875" style="54" customWidth="1"/>
    <col min="12814" max="12814" width="12" style="54" customWidth="1"/>
    <col min="12815" max="12815" width="10.6640625" style="54" customWidth="1"/>
    <col min="12816" max="12816" width="18" style="54" customWidth="1"/>
    <col min="12817" max="12817" width="16.33203125" style="54" customWidth="1"/>
    <col min="12818" max="13058" width="9.109375" style="54"/>
    <col min="13059" max="13059" width="10.44140625" style="54" customWidth="1"/>
    <col min="13060" max="13060" width="26.5546875" style="54" customWidth="1"/>
    <col min="13061" max="13062" width="12.5546875" style="54" customWidth="1"/>
    <col min="13063" max="13063" width="15" style="54" customWidth="1"/>
    <col min="13064" max="13064" width="11.33203125" style="54" customWidth="1"/>
    <col min="13065" max="13065" width="12" style="54" customWidth="1"/>
    <col min="13066" max="13066" width="34.33203125" style="54" customWidth="1"/>
    <col min="13067" max="13067" width="9.6640625" style="54" customWidth="1"/>
    <col min="13068" max="13068" width="9.109375" style="54"/>
    <col min="13069" max="13069" width="14.5546875" style="54" customWidth="1"/>
    <col min="13070" max="13070" width="12" style="54" customWidth="1"/>
    <col min="13071" max="13071" width="10.6640625" style="54" customWidth="1"/>
    <col min="13072" max="13072" width="18" style="54" customWidth="1"/>
    <col min="13073" max="13073" width="16.33203125" style="54" customWidth="1"/>
    <col min="13074" max="13314" width="9.109375" style="54"/>
    <col min="13315" max="13315" width="10.44140625" style="54" customWidth="1"/>
    <col min="13316" max="13316" width="26.5546875" style="54" customWidth="1"/>
    <col min="13317" max="13318" width="12.5546875" style="54" customWidth="1"/>
    <col min="13319" max="13319" width="15" style="54" customWidth="1"/>
    <col min="13320" max="13320" width="11.33203125" style="54" customWidth="1"/>
    <col min="13321" max="13321" width="12" style="54" customWidth="1"/>
    <col min="13322" max="13322" width="34.33203125" style="54" customWidth="1"/>
    <col min="13323" max="13323" width="9.6640625" style="54" customWidth="1"/>
    <col min="13324" max="13324" width="9.109375" style="54"/>
    <col min="13325" max="13325" width="14.5546875" style="54" customWidth="1"/>
    <col min="13326" max="13326" width="12" style="54" customWidth="1"/>
    <col min="13327" max="13327" width="10.6640625" style="54" customWidth="1"/>
    <col min="13328" max="13328" width="18" style="54" customWidth="1"/>
    <col min="13329" max="13329" width="16.33203125" style="54" customWidth="1"/>
    <col min="13330" max="13570" width="9.109375" style="54"/>
    <col min="13571" max="13571" width="10.44140625" style="54" customWidth="1"/>
    <col min="13572" max="13572" width="26.5546875" style="54" customWidth="1"/>
    <col min="13573" max="13574" width="12.5546875" style="54" customWidth="1"/>
    <col min="13575" max="13575" width="15" style="54" customWidth="1"/>
    <col min="13576" max="13576" width="11.33203125" style="54" customWidth="1"/>
    <col min="13577" max="13577" width="12" style="54" customWidth="1"/>
    <col min="13578" max="13578" width="34.33203125" style="54" customWidth="1"/>
    <col min="13579" max="13579" width="9.6640625" style="54" customWidth="1"/>
    <col min="13580" max="13580" width="9.109375" style="54"/>
    <col min="13581" max="13581" width="14.5546875" style="54" customWidth="1"/>
    <col min="13582" max="13582" width="12" style="54" customWidth="1"/>
    <col min="13583" max="13583" width="10.6640625" style="54" customWidth="1"/>
    <col min="13584" max="13584" width="18" style="54" customWidth="1"/>
    <col min="13585" max="13585" width="16.33203125" style="54" customWidth="1"/>
    <col min="13586" max="13826" width="9.109375" style="54"/>
    <col min="13827" max="13827" width="10.44140625" style="54" customWidth="1"/>
    <col min="13828" max="13828" width="26.5546875" style="54" customWidth="1"/>
    <col min="13829" max="13830" width="12.5546875" style="54" customWidth="1"/>
    <col min="13831" max="13831" width="15" style="54" customWidth="1"/>
    <col min="13832" max="13832" width="11.33203125" style="54" customWidth="1"/>
    <col min="13833" max="13833" width="12" style="54" customWidth="1"/>
    <col min="13834" max="13834" width="34.33203125" style="54" customWidth="1"/>
    <col min="13835" max="13835" width="9.6640625" style="54" customWidth="1"/>
    <col min="13836" max="13836" width="9.109375" style="54"/>
    <col min="13837" max="13837" width="14.5546875" style="54" customWidth="1"/>
    <col min="13838" max="13838" width="12" style="54" customWidth="1"/>
    <col min="13839" max="13839" width="10.6640625" style="54" customWidth="1"/>
    <col min="13840" max="13840" width="18" style="54" customWidth="1"/>
    <col min="13841" max="13841" width="16.33203125" style="54" customWidth="1"/>
    <col min="13842" max="14082" width="9.109375" style="54"/>
    <col min="14083" max="14083" width="10.44140625" style="54" customWidth="1"/>
    <col min="14084" max="14084" width="26.5546875" style="54" customWidth="1"/>
    <col min="14085" max="14086" width="12.5546875" style="54" customWidth="1"/>
    <col min="14087" max="14087" width="15" style="54" customWidth="1"/>
    <col min="14088" max="14088" width="11.33203125" style="54" customWidth="1"/>
    <col min="14089" max="14089" width="12" style="54" customWidth="1"/>
    <col min="14090" max="14090" width="34.33203125" style="54" customWidth="1"/>
    <col min="14091" max="14091" width="9.6640625" style="54" customWidth="1"/>
    <col min="14092" max="14092" width="9.109375" style="54"/>
    <col min="14093" max="14093" width="14.5546875" style="54" customWidth="1"/>
    <col min="14094" max="14094" width="12" style="54" customWidth="1"/>
    <col min="14095" max="14095" width="10.6640625" style="54" customWidth="1"/>
    <col min="14096" max="14096" width="18" style="54" customWidth="1"/>
    <col min="14097" max="14097" width="16.33203125" style="54" customWidth="1"/>
    <col min="14098" max="14338" width="9.109375" style="54"/>
    <col min="14339" max="14339" width="10.44140625" style="54" customWidth="1"/>
    <col min="14340" max="14340" width="26.5546875" style="54" customWidth="1"/>
    <col min="14341" max="14342" width="12.5546875" style="54" customWidth="1"/>
    <col min="14343" max="14343" width="15" style="54" customWidth="1"/>
    <col min="14344" max="14344" width="11.33203125" style="54" customWidth="1"/>
    <col min="14345" max="14345" width="12" style="54" customWidth="1"/>
    <col min="14346" max="14346" width="34.33203125" style="54" customWidth="1"/>
    <col min="14347" max="14347" width="9.6640625" style="54" customWidth="1"/>
    <col min="14348" max="14348" width="9.109375" style="54"/>
    <col min="14349" max="14349" width="14.5546875" style="54" customWidth="1"/>
    <col min="14350" max="14350" width="12" style="54" customWidth="1"/>
    <col min="14351" max="14351" width="10.6640625" style="54" customWidth="1"/>
    <col min="14352" max="14352" width="18" style="54" customWidth="1"/>
    <col min="14353" max="14353" width="16.33203125" style="54" customWidth="1"/>
    <col min="14354" max="14594" width="9.109375" style="54"/>
    <col min="14595" max="14595" width="10.44140625" style="54" customWidth="1"/>
    <col min="14596" max="14596" width="26.5546875" style="54" customWidth="1"/>
    <col min="14597" max="14598" width="12.5546875" style="54" customWidth="1"/>
    <col min="14599" max="14599" width="15" style="54" customWidth="1"/>
    <col min="14600" max="14600" width="11.33203125" style="54" customWidth="1"/>
    <col min="14601" max="14601" width="12" style="54" customWidth="1"/>
    <col min="14602" max="14602" width="34.33203125" style="54" customWidth="1"/>
    <col min="14603" max="14603" width="9.6640625" style="54" customWidth="1"/>
    <col min="14604" max="14604" width="9.109375" style="54"/>
    <col min="14605" max="14605" width="14.5546875" style="54" customWidth="1"/>
    <col min="14606" max="14606" width="12" style="54" customWidth="1"/>
    <col min="14607" max="14607" width="10.6640625" style="54" customWidth="1"/>
    <col min="14608" max="14608" width="18" style="54" customWidth="1"/>
    <col min="14609" max="14609" width="16.33203125" style="54" customWidth="1"/>
    <col min="14610" max="14850" width="9.109375" style="54"/>
    <col min="14851" max="14851" width="10.44140625" style="54" customWidth="1"/>
    <col min="14852" max="14852" width="26.5546875" style="54" customWidth="1"/>
    <col min="14853" max="14854" width="12.5546875" style="54" customWidth="1"/>
    <col min="14855" max="14855" width="15" style="54" customWidth="1"/>
    <col min="14856" max="14856" width="11.33203125" style="54" customWidth="1"/>
    <col min="14857" max="14857" width="12" style="54" customWidth="1"/>
    <col min="14858" max="14858" width="34.33203125" style="54" customWidth="1"/>
    <col min="14859" max="14859" width="9.6640625" style="54" customWidth="1"/>
    <col min="14860" max="14860" width="9.109375" style="54"/>
    <col min="14861" max="14861" width="14.5546875" style="54" customWidth="1"/>
    <col min="14862" max="14862" width="12" style="54" customWidth="1"/>
    <col min="14863" max="14863" width="10.6640625" style="54" customWidth="1"/>
    <col min="14864" max="14864" width="18" style="54" customWidth="1"/>
    <col min="14865" max="14865" width="16.33203125" style="54" customWidth="1"/>
    <col min="14866" max="15106" width="9.109375" style="54"/>
    <col min="15107" max="15107" width="10.44140625" style="54" customWidth="1"/>
    <col min="15108" max="15108" width="26.5546875" style="54" customWidth="1"/>
    <col min="15109" max="15110" width="12.5546875" style="54" customWidth="1"/>
    <col min="15111" max="15111" width="15" style="54" customWidth="1"/>
    <col min="15112" max="15112" width="11.33203125" style="54" customWidth="1"/>
    <col min="15113" max="15113" width="12" style="54" customWidth="1"/>
    <col min="15114" max="15114" width="34.33203125" style="54" customWidth="1"/>
    <col min="15115" max="15115" width="9.6640625" style="54" customWidth="1"/>
    <col min="15116" max="15116" width="9.109375" style="54"/>
    <col min="15117" max="15117" width="14.5546875" style="54" customWidth="1"/>
    <col min="15118" max="15118" width="12" style="54" customWidth="1"/>
    <col min="15119" max="15119" width="10.6640625" style="54" customWidth="1"/>
    <col min="15120" max="15120" width="18" style="54" customWidth="1"/>
    <col min="15121" max="15121" width="16.33203125" style="54" customWidth="1"/>
    <col min="15122" max="15362" width="9.109375" style="54"/>
    <col min="15363" max="15363" width="10.44140625" style="54" customWidth="1"/>
    <col min="15364" max="15364" width="26.5546875" style="54" customWidth="1"/>
    <col min="15365" max="15366" width="12.5546875" style="54" customWidth="1"/>
    <col min="15367" max="15367" width="15" style="54" customWidth="1"/>
    <col min="15368" max="15368" width="11.33203125" style="54" customWidth="1"/>
    <col min="15369" max="15369" width="12" style="54" customWidth="1"/>
    <col min="15370" max="15370" width="34.33203125" style="54" customWidth="1"/>
    <col min="15371" max="15371" width="9.6640625" style="54" customWidth="1"/>
    <col min="15372" max="15372" width="9.109375" style="54"/>
    <col min="15373" max="15373" width="14.5546875" style="54" customWidth="1"/>
    <col min="15374" max="15374" width="12" style="54" customWidth="1"/>
    <col min="15375" max="15375" width="10.6640625" style="54" customWidth="1"/>
    <col min="15376" max="15376" width="18" style="54" customWidth="1"/>
    <col min="15377" max="15377" width="16.33203125" style="54" customWidth="1"/>
    <col min="15378" max="15618" width="9.109375" style="54"/>
    <col min="15619" max="15619" width="10.44140625" style="54" customWidth="1"/>
    <col min="15620" max="15620" width="26.5546875" style="54" customWidth="1"/>
    <col min="15621" max="15622" width="12.5546875" style="54" customWidth="1"/>
    <col min="15623" max="15623" width="15" style="54" customWidth="1"/>
    <col min="15624" max="15624" width="11.33203125" style="54" customWidth="1"/>
    <col min="15625" max="15625" width="12" style="54" customWidth="1"/>
    <col min="15626" max="15626" width="34.33203125" style="54" customWidth="1"/>
    <col min="15627" max="15627" width="9.6640625" style="54" customWidth="1"/>
    <col min="15628" max="15628" width="9.109375" style="54"/>
    <col min="15629" max="15629" width="14.5546875" style="54" customWidth="1"/>
    <col min="15630" max="15630" width="12" style="54" customWidth="1"/>
    <col min="15631" max="15631" width="10.6640625" style="54" customWidth="1"/>
    <col min="15632" max="15632" width="18" style="54" customWidth="1"/>
    <col min="15633" max="15633" width="16.33203125" style="54" customWidth="1"/>
    <col min="15634" max="15874" width="9.109375" style="54"/>
    <col min="15875" max="15875" width="10.44140625" style="54" customWidth="1"/>
    <col min="15876" max="15876" width="26.5546875" style="54" customWidth="1"/>
    <col min="15877" max="15878" width="12.5546875" style="54" customWidth="1"/>
    <col min="15879" max="15879" width="15" style="54" customWidth="1"/>
    <col min="15880" max="15880" width="11.33203125" style="54" customWidth="1"/>
    <col min="15881" max="15881" width="12" style="54" customWidth="1"/>
    <col min="15882" max="15882" width="34.33203125" style="54" customWidth="1"/>
    <col min="15883" max="15883" width="9.6640625" style="54" customWidth="1"/>
    <col min="15884" max="15884" width="9.109375" style="54"/>
    <col min="15885" max="15885" width="14.5546875" style="54" customWidth="1"/>
    <col min="15886" max="15886" width="12" style="54" customWidth="1"/>
    <col min="15887" max="15887" width="10.6640625" style="54" customWidth="1"/>
    <col min="15888" max="15888" width="18" style="54" customWidth="1"/>
    <col min="15889" max="15889" width="16.33203125" style="54" customWidth="1"/>
    <col min="15890" max="16130" width="9.109375" style="54"/>
    <col min="16131" max="16131" width="10.44140625" style="54" customWidth="1"/>
    <col min="16132" max="16132" width="26.5546875" style="54" customWidth="1"/>
    <col min="16133" max="16134" width="12.5546875" style="54" customWidth="1"/>
    <col min="16135" max="16135" width="15" style="54" customWidth="1"/>
    <col min="16136" max="16136" width="11.33203125" style="54" customWidth="1"/>
    <col min="16137" max="16137" width="12" style="54" customWidth="1"/>
    <col min="16138" max="16138" width="34.33203125" style="54" customWidth="1"/>
    <col min="16139" max="16139" width="9.6640625" style="54" customWidth="1"/>
    <col min="16140" max="16140" width="9.109375" style="54"/>
    <col min="16141" max="16141" width="14.5546875" style="54" customWidth="1"/>
    <col min="16142" max="16142" width="12" style="54" customWidth="1"/>
    <col min="16143" max="16143" width="10.6640625" style="54" customWidth="1"/>
    <col min="16144" max="16144" width="18" style="54" customWidth="1"/>
    <col min="16145" max="16145" width="16.33203125" style="54" customWidth="1"/>
    <col min="16146" max="16384" width="9.109375" style="54"/>
  </cols>
  <sheetData>
    <row r="3" spans="2:17" ht="46.5" customHeight="1">
      <c r="B3" s="1"/>
      <c r="C3" s="1"/>
      <c r="D3" s="138"/>
      <c r="E3" s="138"/>
      <c r="F3" s="138"/>
      <c r="G3" s="138"/>
      <c r="H3" s="138"/>
      <c r="I3" s="138"/>
      <c r="J3" s="138"/>
      <c r="K3" s="138"/>
      <c r="L3" s="138"/>
      <c r="M3" s="3"/>
      <c r="N3" s="3"/>
      <c r="O3" s="3"/>
      <c r="P3" s="12"/>
      <c r="Q3" s="5"/>
    </row>
    <row r="4" spans="2:17" ht="46.5" customHeight="1">
      <c r="B4" s="1"/>
      <c r="C4" s="1"/>
      <c r="D4" s="206" t="s">
        <v>227</v>
      </c>
      <c r="E4" s="206"/>
      <c r="F4" s="206"/>
      <c r="G4" s="139"/>
      <c r="H4" s="140"/>
      <c r="I4" s="140"/>
      <c r="J4" s="141"/>
      <c r="K4" s="141"/>
      <c r="L4" s="141"/>
      <c r="O4" s="9"/>
      <c r="P4" s="11"/>
      <c r="Q4" s="10"/>
    </row>
    <row r="5" spans="2:17" ht="46.5" customHeight="1">
      <c r="B5" s="1"/>
      <c r="C5" s="1"/>
      <c r="D5" s="140"/>
      <c r="E5" s="140"/>
      <c r="F5" s="140"/>
      <c r="G5" s="140"/>
      <c r="H5" s="140"/>
      <c r="I5" s="140"/>
      <c r="J5" s="141"/>
      <c r="K5" s="141"/>
      <c r="L5" s="141"/>
      <c r="O5" s="9"/>
      <c r="P5" s="11"/>
      <c r="Q5" s="10"/>
    </row>
    <row r="6" spans="2:17" ht="46.5" customHeight="1" thickBot="1">
      <c r="B6" s="75"/>
      <c r="C6" s="75"/>
      <c r="D6" s="76"/>
      <c r="E6" s="76"/>
      <c r="F6" s="76"/>
      <c r="G6" s="76"/>
      <c r="H6" s="76"/>
      <c r="I6" s="76"/>
      <c r="J6" s="142"/>
      <c r="K6" s="142"/>
      <c r="L6" s="142"/>
      <c r="M6" s="143"/>
      <c r="N6" s="143"/>
      <c r="O6" s="3"/>
      <c r="P6" s="5"/>
      <c r="Q6" s="5"/>
    </row>
    <row r="7" spans="2:17" s="144" customFormat="1" ht="28.5" customHeight="1">
      <c r="B7" s="179" t="s">
        <v>228</v>
      </c>
      <c r="C7" s="202" t="s">
        <v>489</v>
      </c>
      <c r="D7" s="208" t="s">
        <v>229</v>
      </c>
      <c r="E7" s="193" t="s">
        <v>230</v>
      </c>
      <c r="F7" s="193" t="s">
        <v>231</v>
      </c>
      <c r="G7" s="202" t="s">
        <v>489</v>
      </c>
      <c r="H7" s="193" t="s">
        <v>232</v>
      </c>
      <c r="I7" s="195" t="s">
        <v>233</v>
      </c>
    </row>
    <row r="8" spans="2:17" s="144" customFormat="1" ht="28.5" customHeight="1">
      <c r="B8" s="207"/>
      <c r="C8" s="203"/>
      <c r="D8" s="209"/>
      <c r="E8" s="204"/>
      <c r="F8" s="204"/>
      <c r="G8" s="203"/>
      <c r="H8" s="204"/>
      <c r="I8" s="205"/>
    </row>
    <row r="9" spans="2:17" ht="27.75" hidden="1" customHeight="1">
      <c r="B9" s="71" t="s">
        <v>234</v>
      </c>
      <c r="C9" s="55" t="s">
        <v>235</v>
      </c>
      <c r="D9" s="56">
        <v>43462</v>
      </c>
      <c r="E9" s="56">
        <v>43469</v>
      </c>
      <c r="F9" s="145" t="s">
        <v>236</v>
      </c>
      <c r="G9" s="55" t="s">
        <v>237</v>
      </c>
      <c r="H9" s="56">
        <v>43477</v>
      </c>
      <c r="I9" s="72">
        <v>43489</v>
      </c>
    </row>
    <row r="10" spans="2:17" ht="27.75" hidden="1" customHeight="1">
      <c r="B10" s="53" t="s">
        <v>238</v>
      </c>
      <c r="C10" s="88" t="s">
        <v>239</v>
      </c>
      <c r="D10" s="57">
        <f t="shared" ref="D10:E13" si="0">D9+7</f>
        <v>43469</v>
      </c>
      <c r="E10" s="57">
        <f t="shared" si="0"/>
        <v>43476</v>
      </c>
      <c r="F10" s="146" t="s">
        <v>240</v>
      </c>
      <c r="G10" s="88" t="s">
        <v>241</v>
      </c>
      <c r="H10" s="57">
        <f t="shared" ref="H10:I13" si="1">H9+7</f>
        <v>43484</v>
      </c>
      <c r="I10" s="78">
        <f t="shared" si="1"/>
        <v>43496</v>
      </c>
    </row>
    <row r="11" spans="2:17" ht="27.75" hidden="1" customHeight="1">
      <c r="B11" s="71" t="s">
        <v>242</v>
      </c>
      <c r="C11" s="83" t="s">
        <v>243</v>
      </c>
      <c r="D11" s="56">
        <f t="shared" si="0"/>
        <v>43476</v>
      </c>
      <c r="E11" s="56">
        <f t="shared" si="0"/>
        <v>43483</v>
      </c>
      <c r="F11" s="146" t="s">
        <v>244</v>
      </c>
      <c r="G11" s="55" t="s">
        <v>245</v>
      </c>
      <c r="H11" s="56">
        <f t="shared" si="1"/>
        <v>43491</v>
      </c>
      <c r="I11" s="72">
        <f t="shared" si="1"/>
        <v>43503</v>
      </c>
    </row>
    <row r="12" spans="2:17" ht="27.75" hidden="1" customHeight="1">
      <c r="B12" s="147" t="s">
        <v>246</v>
      </c>
      <c r="C12" s="148" t="s">
        <v>247</v>
      </c>
      <c r="D12" s="149">
        <f t="shared" si="0"/>
        <v>43483</v>
      </c>
      <c r="E12" s="149">
        <f t="shared" si="0"/>
        <v>43490</v>
      </c>
      <c r="F12" s="150" t="s">
        <v>248</v>
      </c>
      <c r="G12" s="151" t="s">
        <v>249</v>
      </c>
      <c r="H12" s="149">
        <f t="shared" si="1"/>
        <v>43498</v>
      </c>
      <c r="I12" s="152">
        <f t="shared" si="1"/>
        <v>43510</v>
      </c>
    </row>
    <row r="13" spans="2:17" ht="27.75" hidden="1" customHeight="1">
      <c r="B13" s="71" t="s">
        <v>250</v>
      </c>
      <c r="C13" s="83" t="s">
        <v>251</v>
      </c>
      <c r="D13" s="56">
        <f t="shared" si="0"/>
        <v>43490</v>
      </c>
      <c r="E13" s="56">
        <f t="shared" si="0"/>
        <v>43497</v>
      </c>
      <c r="F13" s="145" t="s">
        <v>252</v>
      </c>
      <c r="G13" s="55" t="s">
        <v>253</v>
      </c>
      <c r="H13" s="56">
        <f t="shared" si="1"/>
        <v>43505</v>
      </c>
      <c r="I13" s="72">
        <f t="shared" si="1"/>
        <v>43517</v>
      </c>
    </row>
    <row r="14" spans="2:17" ht="27.75" customHeight="1">
      <c r="B14" s="71" t="s">
        <v>495</v>
      </c>
      <c r="C14" s="83" t="s">
        <v>295</v>
      </c>
      <c r="D14" s="56">
        <v>43671</v>
      </c>
      <c r="E14" s="56">
        <f>D14+7</f>
        <v>43678</v>
      </c>
      <c r="F14" s="171" t="s">
        <v>552</v>
      </c>
      <c r="G14" s="55" t="s">
        <v>297</v>
      </c>
      <c r="H14" s="56">
        <f>E14+8</f>
        <v>43686</v>
      </c>
      <c r="I14" s="72">
        <f>H14+12</f>
        <v>43698</v>
      </c>
    </row>
    <row r="15" spans="2:17" ht="27.75" customHeight="1">
      <c r="B15" s="168" t="s">
        <v>498</v>
      </c>
      <c r="C15" s="169" t="s">
        <v>296</v>
      </c>
      <c r="D15" s="170">
        <f>D14+7</f>
        <v>43678</v>
      </c>
      <c r="E15" s="170">
        <f>E14+7</f>
        <v>43685</v>
      </c>
      <c r="F15" s="145" t="s">
        <v>540</v>
      </c>
      <c r="G15" s="172" t="s">
        <v>490</v>
      </c>
      <c r="H15" s="170">
        <f>H14+7</f>
        <v>43693</v>
      </c>
      <c r="I15" s="173">
        <f>I14+7</f>
        <v>43705</v>
      </c>
    </row>
    <row r="16" spans="2:17" ht="27.75" customHeight="1">
      <c r="B16" s="71" t="s">
        <v>500</v>
      </c>
      <c r="C16" s="84" t="s">
        <v>491</v>
      </c>
      <c r="D16" s="170">
        <f t="shared" ref="D16:D37" si="2">D15+7</f>
        <v>43685</v>
      </c>
      <c r="E16" s="170">
        <f t="shared" ref="E16:E37" si="3">E15+7</f>
        <v>43692</v>
      </c>
      <c r="F16" s="171" t="s">
        <v>541</v>
      </c>
      <c r="G16" s="172" t="s">
        <v>537</v>
      </c>
      <c r="H16" s="170">
        <f t="shared" ref="H16:H37" si="4">H15+7</f>
        <v>43700</v>
      </c>
      <c r="I16" s="173">
        <f t="shared" ref="I16:I37" si="5">I15+7</f>
        <v>43712</v>
      </c>
    </row>
    <row r="17" spans="2:9" ht="27.75" customHeight="1">
      <c r="B17" s="168" t="s">
        <v>496</v>
      </c>
      <c r="C17" s="172" t="s">
        <v>492</v>
      </c>
      <c r="D17" s="170">
        <f t="shared" si="2"/>
        <v>43692</v>
      </c>
      <c r="E17" s="170">
        <f t="shared" si="3"/>
        <v>43699</v>
      </c>
      <c r="F17" s="146" t="s">
        <v>542</v>
      </c>
      <c r="G17" s="172" t="s">
        <v>538</v>
      </c>
      <c r="H17" s="170">
        <f t="shared" si="4"/>
        <v>43707</v>
      </c>
      <c r="I17" s="173">
        <f t="shared" si="5"/>
        <v>43719</v>
      </c>
    </row>
    <row r="18" spans="2:9" ht="27.75" customHeight="1">
      <c r="B18" s="168" t="s">
        <v>499</v>
      </c>
      <c r="C18" s="172" t="s">
        <v>493</v>
      </c>
      <c r="D18" s="170">
        <f t="shared" si="2"/>
        <v>43699</v>
      </c>
      <c r="E18" s="170">
        <f t="shared" si="3"/>
        <v>43706</v>
      </c>
      <c r="F18" s="171" t="s">
        <v>543</v>
      </c>
      <c r="G18" s="55" t="s">
        <v>539</v>
      </c>
      <c r="H18" s="170">
        <f t="shared" si="4"/>
        <v>43714</v>
      </c>
      <c r="I18" s="173">
        <f t="shared" si="5"/>
        <v>43726</v>
      </c>
    </row>
    <row r="19" spans="2:9" ht="27.75" customHeight="1">
      <c r="B19" s="71" t="s">
        <v>501</v>
      </c>
      <c r="C19" s="172" t="s">
        <v>494</v>
      </c>
      <c r="D19" s="170">
        <f t="shared" si="2"/>
        <v>43706</v>
      </c>
      <c r="E19" s="170">
        <f t="shared" si="3"/>
        <v>43713</v>
      </c>
      <c r="F19" s="162" t="s">
        <v>572</v>
      </c>
      <c r="G19" s="151"/>
      <c r="H19" s="149">
        <f t="shared" si="4"/>
        <v>43721</v>
      </c>
      <c r="I19" s="152">
        <f t="shared" si="5"/>
        <v>43733</v>
      </c>
    </row>
    <row r="20" spans="2:9" ht="27.75" customHeight="1">
      <c r="B20" s="71" t="s">
        <v>497</v>
      </c>
      <c r="C20" s="83" t="s">
        <v>502</v>
      </c>
      <c r="D20" s="170">
        <f t="shared" si="2"/>
        <v>43713</v>
      </c>
      <c r="E20" s="170">
        <f t="shared" si="3"/>
        <v>43720</v>
      </c>
      <c r="F20" s="145" t="s">
        <v>548</v>
      </c>
      <c r="G20" s="172" t="s">
        <v>544</v>
      </c>
      <c r="H20" s="170">
        <f t="shared" si="4"/>
        <v>43728</v>
      </c>
      <c r="I20" s="173">
        <f t="shared" si="5"/>
        <v>43740</v>
      </c>
    </row>
    <row r="21" spans="2:9" ht="27.75" customHeight="1">
      <c r="B21" s="168" t="s">
        <v>507</v>
      </c>
      <c r="C21" s="169" t="s">
        <v>503</v>
      </c>
      <c r="D21" s="170">
        <f t="shared" si="2"/>
        <v>43720</v>
      </c>
      <c r="E21" s="170">
        <f t="shared" si="3"/>
        <v>43727</v>
      </c>
      <c r="F21" s="171" t="s">
        <v>549</v>
      </c>
      <c r="G21" s="172" t="s">
        <v>545</v>
      </c>
      <c r="H21" s="170">
        <f t="shared" si="4"/>
        <v>43735</v>
      </c>
      <c r="I21" s="173">
        <f t="shared" si="5"/>
        <v>43747</v>
      </c>
    </row>
    <row r="22" spans="2:9" ht="27.75" customHeight="1">
      <c r="B22" s="71" t="s">
        <v>508</v>
      </c>
      <c r="C22" s="84" t="s">
        <v>504</v>
      </c>
      <c r="D22" s="170">
        <f t="shared" si="2"/>
        <v>43727</v>
      </c>
      <c r="E22" s="170">
        <f t="shared" si="3"/>
        <v>43734</v>
      </c>
      <c r="F22" s="146" t="s">
        <v>550</v>
      </c>
      <c r="G22" s="55" t="s">
        <v>546</v>
      </c>
      <c r="H22" s="170">
        <f t="shared" si="4"/>
        <v>43742</v>
      </c>
      <c r="I22" s="173">
        <f t="shared" si="5"/>
        <v>43754</v>
      </c>
    </row>
    <row r="23" spans="2:9" ht="27.75" customHeight="1">
      <c r="B23" s="168" t="s">
        <v>509</v>
      </c>
      <c r="C23" s="172" t="s">
        <v>505</v>
      </c>
      <c r="D23" s="170">
        <f t="shared" si="2"/>
        <v>43734</v>
      </c>
      <c r="E23" s="170">
        <f t="shared" si="3"/>
        <v>43741</v>
      </c>
      <c r="F23" s="171" t="s">
        <v>551</v>
      </c>
      <c r="G23" s="172" t="s">
        <v>547</v>
      </c>
      <c r="H23" s="170">
        <f t="shared" si="4"/>
        <v>43749</v>
      </c>
      <c r="I23" s="173">
        <f t="shared" si="5"/>
        <v>43761</v>
      </c>
    </row>
    <row r="24" spans="2:9" ht="27.75" customHeight="1">
      <c r="B24" s="168" t="s">
        <v>510</v>
      </c>
      <c r="C24" s="172" t="s">
        <v>506</v>
      </c>
      <c r="D24" s="170">
        <f t="shared" si="2"/>
        <v>43741</v>
      </c>
      <c r="E24" s="170">
        <f t="shared" si="3"/>
        <v>43748</v>
      </c>
      <c r="F24" s="145" t="s">
        <v>564</v>
      </c>
      <c r="G24" s="172" t="s">
        <v>563</v>
      </c>
      <c r="H24" s="170">
        <f t="shared" si="4"/>
        <v>43756</v>
      </c>
      <c r="I24" s="173">
        <f t="shared" si="5"/>
        <v>43768</v>
      </c>
    </row>
    <row r="25" spans="2:9" ht="27.75" customHeight="1">
      <c r="B25" s="71" t="s">
        <v>511</v>
      </c>
      <c r="C25" s="172" t="s">
        <v>512</v>
      </c>
      <c r="D25" s="170">
        <f t="shared" si="2"/>
        <v>43748</v>
      </c>
      <c r="E25" s="170">
        <f t="shared" si="3"/>
        <v>43755</v>
      </c>
      <c r="F25" s="171" t="s">
        <v>225</v>
      </c>
      <c r="G25" s="172" t="s">
        <v>553</v>
      </c>
      <c r="H25" s="170">
        <f t="shared" si="4"/>
        <v>43763</v>
      </c>
      <c r="I25" s="173">
        <f t="shared" si="5"/>
        <v>43775</v>
      </c>
    </row>
    <row r="26" spans="2:9" ht="27.75" customHeight="1">
      <c r="B26" s="71" t="s">
        <v>513</v>
      </c>
      <c r="C26" s="83" t="s">
        <v>519</v>
      </c>
      <c r="D26" s="170">
        <f t="shared" si="2"/>
        <v>43755</v>
      </c>
      <c r="E26" s="170">
        <f t="shared" si="3"/>
        <v>43762</v>
      </c>
      <c r="F26" s="171" t="s">
        <v>565</v>
      </c>
      <c r="G26" s="55" t="s">
        <v>555</v>
      </c>
      <c r="H26" s="170">
        <f t="shared" si="4"/>
        <v>43770</v>
      </c>
      <c r="I26" s="173">
        <f t="shared" si="5"/>
        <v>43782</v>
      </c>
    </row>
    <row r="27" spans="2:9" ht="27.75" customHeight="1">
      <c r="B27" s="168" t="s">
        <v>514</v>
      </c>
      <c r="C27" s="169" t="s">
        <v>520</v>
      </c>
      <c r="D27" s="170">
        <f t="shared" si="2"/>
        <v>43762</v>
      </c>
      <c r="E27" s="170">
        <f t="shared" si="3"/>
        <v>43769</v>
      </c>
      <c r="F27" s="146" t="s">
        <v>566</v>
      </c>
      <c r="G27" s="172" t="s">
        <v>554</v>
      </c>
      <c r="H27" s="170">
        <f t="shared" si="4"/>
        <v>43777</v>
      </c>
      <c r="I27" s="173">
        <f t="shared" si="5"/>
        <v>43789</v>
      </c>
    </row>
    <row r="28" spans="2:9" ht="27.75" customHeight="1">
      <c r="B28" s="71" t="s">
        <v>515</v>
      </c>
      <c r="C28" s="84" t="s">
        <v>521</v>
      </c>
      <c r="D28" s="170">
        <f t="shared" si="2"/>
        <v>43769</v>
      </c>
      <c r="E28" s="170">
        <f t="shared" si="3"/>
        <v>43776</v>
      </c>
      <c r="F28" s="171" t="s">
        <v>567</v>
      </c>
      <c r="G28" s="172" t="s">
        <v>556</v>
      </c>
      <c r="H28" s="170">
        <f t="shared" si="4"/>
        <v>43784</v>
      </c>
      <c r="I28" s="173">
        <f t="shared" si="5"/>
        <v>43796</v>
      </c>
    </row>
    <row r="29" spans="2:9" ht="27.75" customHeight="1">
      <c r="B29" s="168" t="s">
        <v>516</v>
      </c>
      <c r="C29" s="172" t="s">
        <v>522</v>
      </c>
      <c r="D29" s="170">
        <f t="shared" si="2"/>
        <v>43776</v>
      </c>
      <c r="E29" s="170">
        <f t="shared" si="3"/>
        <v>43783</v>
      </c>
      <c r="F29" s="145" t="s">
        <v>568</v>
      </c>
      <c r="G29" s="172" t="s">
        <v>557</v>
      </c>
      <c r="H29" s="170">
        <f t="shared" si="4"/>
        <v>43791</v>
      </c>
      <c r="I29" s="173">
        <f t="shared" si="5"/>
        <v>43803</v>
      </c>
    </row>
    <row r="30" spans="2:9" ht="27.75" customHeight="1">
      <c r="B30" s="168" t="s">
        <v>517</v>
      </c>
      <c r="C30" s="172" t="s">
        <v>523</v>
      </c>
      <c r="D30" s="170">
        <f t="shared" si="2"/>
        <v>43783</v>
      </c>
      <c r="E30" s="170">
        <f t="shared" si="3"/>
        <v>43790</v>
      </c>
      <c r="F30" s="171" t="s">
        <v>225</v>
      </c>
      <c r="G30" s="55" t="s">
        <v>558</v>
      </c>
      <c r="H30" s="170">
        <f t="shared" si="4"/>
        <v>43798</v>
      </c>
      <c r="I30" s="173">
        <f t="shared" si="5"/>
        <v>43810</v>
      </c>
    </row>
    <row r="31" spans="2:9" ht="27.75" customHeight="1">
      <c r="B31" s="71" t="s">
        <v>518</v>
      </c>
      <c r="C31" s="172" t="s">
        <v>524</v>
      </c>
      <c r="D31" s="170">
        <f t="shared" si="2"/>
        <v>43790</v>
      </c>
      <c r="E31" s="170">
        <f t="shared" si="3"/>
        <v>43797</v>
      </c>
      <c r="F31" s="171" t="s">
        <v>569</v>
      </c>
      <c r="G31" s="172" t="s">
        <v>559</v>
      </c>
      <c r="H31" s="170">
        <f t="shared" si="4"/>
        <v>43805</v>
      </c>
      <c r="I31" s="173">
        <f t="shared" si="5"/>
        <v>43817</v>
      </c>
    </row>
    <row r="32" spans="2:9" ht="27.75" customHeight="1">
      <c r="B32" s="71" t="s">
        <v>525</v>
      </c>
      <c r="C32" s="83" t="s">
        <v>531</v>
      </c>
      <c r="D32" s="170">
        <f t="shared" si="2"/>
        <v>43797</v>
      </c>
      <c r="E32" s="170">
        <f t="shared" si="3"/>
        <v>43804</v>
      </c>
      <c r="F32" s="146" t="s">
        <v>570</v>
      </c>
      <c r="G32" s="172" t="s">
        <v>560</v>
      </c>
      <c r="H32" s="170">
        <f t="shared" si="4"/>
        <v>43812</v>
      </c>
      <c r="I32" s="173">
        <f t="shared" si="5"/>
        <v>43824</v>
      </c>
    </row>
    <row r="33" spans="2:17" ht="27.75" customHeight="1">
      <c r="B33" s="168" t="s">
        <v>526</v>
      </c>
      <c r="C33" s="169" t="s">
        <v>532</v>
      </c>
      <c r="D33" s="170">
        <f t="shared" si="2"/>
        <v>43804</v>
      </c>
      <c r="E33" s="170">
        <f t="shared" si="3"/>
        <v>43811</v>
      </c>
      <c r="F33" s="171" t="s">
        <v>571</v>
      </c>
      <c r="G33" s="172" t="s">
        <v>561</v>
      </c>
      <c r="H33" s="170">
        <f t="shared" si="4"/>
        <v>43819</v>
      </c>
      <c r="I33" s="173">
        <f t="shared" si="5"/>
        <v>43831</v>
      </c>
    </row>
    <row r="34" spans="2:17" ht="27.75" customHeight="1">
      <c r="B34" s="71" t="s">
        <v>527</v>
      </c>
      <c r="C34" s="84" t="s">
        <v>533</v>
      </c>
      <c r="D34" s="170">
        <f t="shared" si="2"/>
        <v>43811</v>
      </c>
      <c r="E34" s="170">
        <f t="shared" si="3"/>
        <v>43818</v>
      </c>
      <c r="F34" s="145" t="s">
        <v>568</v>
      </c>
      <c r="G34" s="55" t="s">
        <v>562</v>
      </c>
      <c r="H34" s="170">
        <f t="shared" si="4"/>
        <v>43826</v>
      </c>
      <c r="I34" s="173">
        <f t="shared" si="5"/>
        <v>43838</v>
      </c>
    </row>
    <row r="35" spans="2:17" ht="27.75" customHeight="1">
      <c r="B35" s="168" t="s">
        <v>528</v>
      </c>
      <c r="C35" s="172" t="s">
        <v>534</v>
      </c>
      <c r="D35" s="170">
        <f t="shared" si="2"/>
        <v>43818</v>
      </c>
      <c r="E35" s="170">
        <f t="shared" si="3"/>
        <v>43825</v>
      </c>
      <c r="F35" s="145" t="s">
        <v>225</v>
      </c>
      <c r="G35" s="172"/>
      <c r="H35" s="170">
        <f t="shared" si="4"/>
        <v>43833</v>
      </c>
      <c r="I35" s="173">
        <f t="shared" si="5"/>
        <v>43845</v>
      </c>
    </row>
    <row r="36" spans="2:17" ht="27.75" customHeight="1">
      <c r="B36" s="168" t="s">
        <v>529</v>
      </c>
      <c r="C36" s="172" t="s">
        <v>535</v>
      </c>
      <c r="D36" s="170">
        <f t="shared" si="2"/>
        <v>43825</v>
      </c>
      <c r="E36" s="170">
        <f t="shared" si="3"/>
        <v>43832</v>
      </c>
      <c r="F36" s="171" t="s">
        <v>225</v>
      </c>
      <c r="G36" s="172"/>
      <c r="H36" s="170">
        <f t="shared" si="4"/>
        <v>43840</v>
      </c>
      <c r="I36" s="173">
        <f t="shared" si="5"/>
        <v>43852</v>
      </c>
    </row>
    <row r="37" spans="2:17" ht="27.75" customHeight="1">
      <c r="B37" s="53" t="s">
        <v>530</v>
      </c>
      <c r="C37" s="174" t="s">
        <v>536</v>
      </c>
      <c r="D37" s="175">
        <f t="shared" si="2"/>
        <v>43832</v>
      </c>
      <c r="E37" s="175">
        <f t="shared" si="3"/>
        <v>43839</v>
      </c>
      <c r="F37" s="146" t="s">
        <v>225</v>
      </c>
      <c r="G37" s="172"/>
      <c r="H37" s="175">
        <f t="shared" si="4"/>
        <v>43847</v>
      </c>
      <c r="I37" s="176">
        <f t="shared" si="5"/>
        <v>43859</v>
      </c>
    </row>
    <row r="38" spans="2:17" ht="20.25" customHeight="1">
      <c r="B38" s="177"/>
      <c r="C38" s="177"/>
      <c r="D38" s="178"/>
      <c r="E38" s="178"/>
      <c r="F38" s="178"/>
      <c r="G38" s="178"/>
      <c r="H38" s="178"/>
      <c r="I38" s="178"/>
      <c r="J38" s="47"/>
      <c r="K38" s="47"/>
      <c r="L38" s="47"/>
      <c r="M38" s="48"/>
      <c r="N38" s="48"/>
      <c r="O38" s="49"/>
      <c r="P38" s="49"/>
      <c r="Q38" s="49"/>
    </row>
    <row r="39" spans="2:17" ht="21.75" customHeight="1">
      <c r="B39" s="15" t="s">
        <v>0</v>
      </c>
      <c r="C39" s="15"/>
      <c r="D39" s="16"/>
      <c r="E39" s="16"/>
      <c r="F39" s="16"/>
      <c r="G39" s="23" t="s">
        <v>2</v>
      </c>
      <c r="I39" s="16"/>
      <c r="J39" s="16"/>
      <c r="K39" s="16"/>
      <c r="L39" s="16"/>
      <c r="M39" s="17"/>
      <c r="N39" s="17"/>
      <c r="O39" s="20"/>
      <c r="P39" s="21"/>
      <c r="Q39" s="21"/>
    </row>
    <row r="40" spans="2:17" ht="24" customHeight="1">
      <c r="B40" s="22" t="s">
        <v>1</v>
      </c>
      <c r="C40" s="22"/>
      <c r="D40" s="16"/>
      <c r="E40" s="16"/>
      <c r="F40" s="16"/>
      <c r="G40" s="29" t="s">
        <v>3</v>
      </c>
      <c r="I40" s="16"/>
      <c r="J40" s="16"/>
      <c r="K40" s="16"/>
      <c r="L40" s="16"/>
      <c r="N40" s="23"/>
      <c r="O40" s="24"/>
      <c r="P40" s="25"/>
      <c r="Q40" s="26"/>
    </row>
    <row r="41" spans="2:17" ht="21">
      <c r="B41" s="153" t="s">
        <v>254</v>
      </c>
      <c r="C41" s="153"/>
      <c r="D41" s="28"/>
      <c r="E41" s="28"/>
      <c r="F41" s="28"/>
      <c r="G41" s="34" t="s">
        <v>4</v>
      </c>
      <c r="I41" s="28"/>
      <c r="J41" s="28"/>
      <c r="K41" s="28"/>
      <c r="L41" s="28"/>
      <c r="N41" s="29"/>
      <c r="O41" s="25"/>
      <c r="P41" s="31"/>
      <c r="Q41" s="32"/>
    </row>
    <row r="42" spans="2:17" ht="21">
      <c r="B42" s="153" t="s">
        <v>255</v>
      </c>
      <c r="C42" s="153"/>
      <c r="D42" s="33"/>
      <c r="E42" s="33"/>
      <c r="F42" s="33"/>
      <c r="G42" s="36" t="s">
        <v>7</v>
      </c>
      <c r="I42" s="33"/>
      <c r="J42" s="33"/>
      <c r="K42" s="33"/>
      <c r="L42" s="33"/>
      <c r="N42" s="34"/>
      <c r="O42" s="25"/>
      <c r="P42" s="35"/>
      <c r="Q42" s="50"/>
    </row>
    <row r="43" spans="2:17" ht="21">
      <c r="B43" s="27"/>
      <c r="C43" s="27"/>
      <c r="D43" s="35"/>
      <c r="E43" s="35"/>
      <c r="F43" s="35"/>
      <c r="G43" s="39" t="s">
        <v>31</v>
      </c>
      <c r="I43" s="35"/>
      <c r="J43" s="35"/>
      <c r="K43" s="35"/>
      <c r="L43" s="35"/>
      <c r="N43" s="36"/>
      <c r="O43" s="25"/>
      <c r="P43" s="35"/>
      <c r="Q43" s="37"/>
    </row>
    <row r="44" spans="2:17" ht="21">
      <c r="B44" s="27" t="s">
        <v>41</v>
      </c>
      <c r="C44" s="27"/>
      <c r="D44" s="38"/>
      <c r="E44" s="38"/>
      <c r="F44" s="38"/>
      <c r="G44" s="42"/>
      <c r="I44" s="38"/>
      <c r="J44" s="38"/>
      <c r="K44" s="38"/>
      <c r="L44" s="38"/>
      <c r="N44" s="39"/>
      <c r="O44" s="22"/>
      <c r="P44" s="36"/>
      <c r="Q44" s="40"/>
    </row>
    <row r="45" spans="2:17" ht="21">
      <c r="B45" s="35"/>
      <c r="C45" s="35"/>
      <c r="D45" s="41"/>
      <c r="E45" s="41"/>
      <c r="F45" s="41"/>
      <c r="G45" s="44" t="s">
        <v>32</v>
      </c>
      <c r="I45" s="41"/>
      <c r="J45" s="41"/>
      <c r="K45" s="41"/>
      <c r="L45" s="41"/>
      <c r="N45" s="42"/>
      <c r="O45" s="36"/>
      <c r="P45" s="36"/>
      <c r="Q45" s="43"/>
    </row>
    <row r="46" spans="2:17" ht="21">
      <c r="B46" s="35" t="s">
        <v>11</v>
      </c>
      <c r="C46" s="35"/>
      <c r="D46" s="27"/>
      <c r="E46" s="27"/>
      <c r="F46" s="27"/>
      <c r="G46" s="27"/>
      <c r="H46" s="27"/>
      <c r="I46" s="27"/>
      <c r="J46" s="27"/>
      <c r="K46" s="27"/>
      <c r="L46" s="27"/>
      <c r="N46" s="44"/>
      <c r="O46" s="35"/>
      <c r="P46" s="35"/>
      <c r="Q46" s="45"/>
    </row>
    <row r="47" spans="2:17" s="27" customFormat="1" ht="23.25" customHeight="1">
      <c r="B47" s="35" t="s">
        <v>256</v>
      </c>
      <c r="C47" s="35"/>
    </row>
    <row r="48" spans="2:17" s="27" customFormat="1" ht="23.25" customHeight="1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2:17" s="27" customFormat="1" ht="23.25" customHeight="1">
      <c r="B49" s="15" t="s">
        <v>18</v>
      </c>
      <c r="C49" s="15"/>
      <c r="E49" s="52"/>
      <c r="F49" s="52"/>
      <c r="G49" s="52"/>
      <c r="H49" s="52"/>
      <c r="I49" s="52"/>
      <c r="J49" s="52"/>
      <c r="K49" s="52"/>
      <c r="L49" s="52"/>
    </row>
    <row r="50" spans="2:17" ht="21">
      <c r="B50" s="52" t="s">
        <v>19</v>
      </c>
      <c r="C50" s="52"/>
      <c r="D50" s="52" t="s">
        <v>20</v>
      </c>
      <c r="E50" s="35"/>
      <c r="F50" s="35"/>
      <c r="G50" s="35"/>
      <c r="H50" s="35"/>
      <c r="I50" s="35"/>
      <c r="J50" s="35"/>
      <c r="K50" s="35"/>
      <c r="L50" s="35"/>
      <c r="M50" s="46"/>
      <c r="N50" s="46"/>
      <c r="O50" s="35"/>
      <c r="P50" s="35"/>
      <c r="Q50" s="35"/>
    </row>
    <row r="51" spans="2:17" ht="20.399999999999999">
      <c r="B51" s="52" t="s">
        <v>17</v>
      </c>
      <c r="C51" s="52"/>
      <c r="D51" s="52" t="s">
        <v>21</v>
      </c>
    </row>
    <row r="53" spans="2:17" ht="20.399999999999999">
      <c r="B53" s="52" t="s">
        <v>39</v>
      </c>
      <c r="C53" s="52"/>
    </row>
    <row r="54" spans="2:17" ht="20.399999999999999">
      <c r="B54" s="52" t="s">
        <v>40</v>
      </c>
      <c r="C54" s="52"/>
    </row>
  </sheetData>
  <mergeCells count="9">
    <mergeCell ref="G7:G8"/>
    <mergeCell ref="H7:H8"/>
    <mergeCell ref="I7:I8"/>
    <mergeCell ref="D4:F4"/>
    <mergeCell ref="B7:B8"/>
    <mergeCell ref="C7:C8"/>
    <mergeCell ref="D7:D8"/>
    <mergeCell ref="E7:E8"/>
    <mergeCell ref="F7:F8"/>
  </mergeCells>
  <hyperlinks>
    <hyperlink ref="C51" r:id="rId1" display="https://ecomm.one-line.com/ecom/CUP_HOM_3005.do?sessLocale=en"/>
    <hyperlink ref="C50" r:id="rId2" display="https://www.one-line.com/en/vessels "/>
  </hyperlinks>
  <pageMargins left="0.25" right="0.25" top="0.75" bottom="0.75" header="0.3" footer="0.3"/>
  <pageSetup paperSize="9" scale="50" orientation="landscape" r:id="rId3"/>
  <headerFooter alignWithMargins="0"/>
  <colBreaks count="1" manualBreakCount="1">
    <brk id="14" max="4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Main</vt:lpstr>
      <vt:lpstr>EC4</vt:lpstr>
      <vt:lpstr>EC5</vt:lpstr>
      <vt:lpstr>PN2</vt:lpstr>
      <vt:lpstr>PN3</vt:lpstr>
      <vt:lpstr>PS3</vt:lpstr>
      <vt:lpstr>AHX</vt:lpstr>
      <vt:lpstr>AHX!Print_Area</vt:lpstr>
      <vt:lpstr>'EC4'!Print_Area</vt:lpstr>
      <vt:lpstr>'EC5'!Print_Area</vt:lpstr>
      <vt:lpstr>'PN2'!Print_Area</vt:lpstr>
      <vt:lpstr>'PN3'!Print_Area</vt:lpstr>
      <vt:lpstr>'PS3'!Print_Area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 Tran</dc:creator>
  <cp:lastModifiedBy>Huy Trankhac</cp:lastModifiedBy>
  <cp:lastPrinted>2019-07-16T07:19:42Z</cp:lastPrinted>
  <dcterms:created xsi:type="dcterms:W3CDTF">2018-01-12T08:10:16Z</dcterms:created>
  <dcterms:modified xsi:type="dcterms:W3CDTF">2019-09-20T02:04:20Z</dcterms:modified>
</cp:coreProperties>
</file>